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435" windowWidth="12300" windowHeight="8700" activeTab="0"/>
  </bookViews>
  <sheets>
    <sheet name="様式３　　応募金額提案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p">#REF!</definedName>
    <definedName name="\u">#REF!</definedName>
    <definedName name="CleaItem2">[0]!CleaItem2</definedName>
    <definedName name="ClearItem">[0]!ClearItem</definedName>
    <definedName name="ClearItem1">[0]!ClearItem1</definedName>
    <definedName name="CodeSherch1">[0]!CodeSherch1</definedName>
    <definedName name="CodeSherchAll">[0]!CodeSherchAll</definedName>
    <definedName name="DispDLG">[0]!DispDLG</definedName>
    <definedName name="DispGaiGyo">[0]!DispGaiGyo</definedName>
    <definedName name="DispGaiGyo1">[0]!DispGaiGyo1</definedName>
    <definedName name="DispGaiGyo２">[0]!DispGaiGyo２</definedName>
    <definedName name="DispGou">[0]!DispGou</definedName>
    <definedName name="DispHTani">[0]!DispHTani</definedName>
    <definedName name="DispSaibetsu">[0]!DispSaibetsu</definedName>
    <definedName name="DispScale">[0]!DispScale</definedName>
    <definedName name="DispSTitle">[0]!DispSTitle</definedName>
    <definedName name="DispTaniNum">[0]!DispTaniNum</definedName>
    <definedName name="DispTitle">[0]!DispTitle</definedName>
    <definedName name="DispWaitMsg">[0]!DispWaitMsg</definedName>
    <definedName name="GaiGyoSelect">[0]!GaiGyoSelect</definedName>
    <definedName name="GaiGyoSelect1">[0]!GaiGyoSelect1</definedName>
    <definedName name="GaiGyoSelect２">[0]!GaiGyoSelect２</definedName>
    <definedName name="LAST">#REF!</definedName>
    <definedName name="MsgSample">[0]!MsgSample</definedName>
    <definedName name="NextSheet">[0]!NextSheet</definedName>
    <definedName name="NextSheet1">[0]!NextSheet1</definedName>
    <definedName name="NextSheet2">[0]!NextSheet2</definedName>
    <definedName name="NOT60">#REF!</definedName>
    <definedName name="OL">#REF!</definedName>
    <definedName name="OnOK_Click">[0]!OnOK_Click</definedName>
    <definedName name="OpenTankaFile">[0]!OpenTankaFile</definedName>
    <definedName name="OpenTankaFile1">[0]!OpenTankaFile1</definedName>
    <definedName name="OpenTankaFile2">[0]!OpenTankaFile2</definedName>
    <definedName name="_xlnm.Print_Area" localSheetId="0">'様式３　　応募金額提案書'!$A$1:$J$67</definedName>
    <definedName name="RetHenka">[0]!RetHenka</definedName>
    <definedName name="RetHenka1">[0]!RetHenka1</definedName>
    <definedName name="RetHenka２">[0]!RetHenka２</definedName>
    <definedName name="SelHyo">[0]!SelHyo</definedName>
    <definedName name="SelMstrDB">[0]!SelMstrDB</definedName>
    <definedName name="SumCulc">[0]!SumCulc</definedName>
    <definedName name="Syukei">[0]!Syukei</definedName>
    <definedName name="Syukei1">[0]!Syukei1</definedName>
    <definedName name="Syukei２">[0]!Syukei２</definedName>
    <definedName name="TanEnd">[0]!TanEnd</definedName>
    <definedName name="TanEnd1">[0]!TanEnd1</definedName>
    <definedName name="ｔａｎｅｎｄ２">[0]!ｔａｎｅｎｄ２</definedName>
    <definedName name="TanEnd３">[0]!TanEnd３</definedName>
    <definedName name="tanend4">[0]!tanend4</definedName>
    <definedName name="TanHyoSelect">[0]!TanHyoSelect</definedName>
    <definedName name="TanHyoSelect1">[0]!TanHyoSelect1</definedName>
    <definedName name="TanHyoSelect2">[0]!TanHyoSelect2</definedName>
    <definedName name="TanHyoShow">[0]!TanHyoShow</definedName>
    <definedName name="TanHyoShow1">[0]!TanHyoShow1</definedName>
    <definedName name="TanHyoShow2">[0]!TanHyoShow2</definedName>
    <definedName name="コース">#REF!</definedName>
    <definedName name="データ">#REF!</definedName>
    <definedName name="データ入力">#REF!</definedName>
    <definedName name="ハード">#REF!</definedName>
    <definedName name="ハード仕様">#REF!</definedName>
    <definedName name="運航速度">#REF!</definedName>
    <definedName name="機械経費" localSheetId="0">#REF!</definedName>
    <definedName name="機械経費">#REF!</definedName>
    <definedName name="技師Ａ">'[2]単価表'!$B$3</definedName>
    <definedName name="技師Ｂ">'[2]単価表'!$B$4</definedName>
    <definedName name="技師Ｃ">'[2]単価表'!$B$5</definedName>
    <definedName name="技術員">'[2]単価表'!$B$6</definedName>
    <definedName name="近距離">#REF!</definedName>
    <definedName name="材料費" localSheetId="0">#REF!</definedName>
    <definedName name="材料費">#REF!</definedName>
    <definedName name="財政局ハード">#REF!</definedName>
    <definedName name="撮影面積">#REF!</definedName>
    <definedName name="主任技師">'[2]単価表'!$B$2</definedName>
    <definedName name="宿泊日数">#REF!</definedName>
    <definedName name="宿泊日数1">#REF!</definedName>
    <definedName name="宿泊日数2">#REF!</definedName>
    <definedName name="宿泊日数3">#REF!</definedName>
    <definedName name="人件費">#REF!</definedName>
    <definedName name="人件費Ｈ７" localSheetId="0">#REF!</definedName>
    <definedName name="人件費Ｈ７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滞在日数">'[3]内訳'!#REF!</definedName>
    <definedName name="代価表">'[3]内訳'!#REF!</definedName>
    <definedName name="単コース">#REF!</definedName>
    <definedName name="単位" localSheetId="0">#REF!</definedName>
    <definedName name="単位">#REF!</definedName>
    <definedName name="単位1">"テキスト 1"</definedName>
    <definedName name="単価" localSheetId="0">#REF!</definedName>
    <definedName name="単価">#REF!</definedName>
    <definedName name="単価表" localSheetId="0">'[4]内訳'!#REF!</definedName>
    <definedName name="単価表">#REF!</definedName>
    <definedName name="短長距離">#REF!</definedName>
    <definedName name="長距離">#REF!</definedName>
    <definedName name="直接人件費">#REF!</definedName>
    <definedName name="農地基本">[0]!農地基本</definedName>
    <definedName name="農地基本１">[0]!農地基本１</definedName>
    <definedName name="普通作業員">#REF!</definedName>
    <definedName name="複写">#REF!</definedName>
    <definedName name="面撮影">#REF!</definedName>
    <definedName name="路線撮影">#REF!</definedName>
    <definedName name="和歌山市道路台帳">'[5]内訳'!#REF!</definedName>
  </definedNames>
  <calcPr fullCalcOnLoad="1"/>
</workbook>
</file>

<file path=xl/sharedStrings.xml><?xml version="1.0" encoding="utf-8"?>
<sst xmlns="http://schemas.openxmlformats.org/spreadsheetml/2006/main" count="55" uniqueCount="47">
  <si>
    <t>受付番号</t>
  </si>
  <si>
    <t>金額</t>
  </si>
  <si>
    <t>備考</t>
  </si>
  <si>
    <t>計</t>
  </si>
  <si>
    <t>種   別</t>
  </si>
  <si>
    <t>細    別</t>
  </si>
  <si>
    <t>数  量</t>
  </si>
  <si>
    <t>単位</t>
  </si>
  <si>
    <t>単  価</t>
  </si>
  <si>
    <t>金  額</t>
  </si>
  <si>
    <t>報告書</t>
  </si>
  <si>
    <t>部</t>
  </si>
  <si>
    <t>旅費・交通費</t>
  </si>
  <si>
    <t>回</t>
  </si>
  <si>
    <t>式</t>
  </si>
  <si>
    <t>技術経費</t>
  </si>
  <si>
    <t>消費税相当額</t>
  </si>
  <si>
    <t>（１）直接人件費の内訳</t>
  </si>
  <si>
    <t>作業項目</t>
  </si>
  <si>
    <t>計</t>
  </si>
  <si>
    <t>（２）直接経費の内訳</t>
  </si>
  <si>
    <t>合計(消費税込み）</t>
  </si>
  <si>
    <t>③シミュレーションモデル構築</t>
  </si>
  <si>
    <t>④モデル検証</t>
  </si>
  <si>
    <t>①熱負荷算出手法の検討</t>
  </si>
  <si>
    <t>②ヒートアイランド対策手法の検討</t>
  </si>
  <si>
    <t>枚</t>
  </si>
  <si>
    <t>※追加項目ありましたら記入下さい。</t>
  </si>
  <si>
    <t>※</t>
  </si>
  <si>
    <t>備考</t>
  </si>
  <si>
    <t>（３）間接経費</t>
  </si>
  <si>
    <t>（４）合計</t>
  </si>
  <si>
    <t>主任技師</t>
  </si>
  <si>
    <t>技師（Ａ）</t>
  </si>
  <si>
    <t>技師（Ｂ）</t>
  </si>
  <si>
    <t>技師（Ｃ）</t>
  </si>
  <si>
    <t>技術員</t>
  </si>
  <si>
    <t>※</t>
  </si>
  <si>
    <t>様式３</t>
  </si>
  <si>
    <t>⑤成果品とりまとめ</t>
  </si>
  <si>
    <t>※</t>
  </si>
  <si>
    <t>（１）～（３）合計</t>
  </si>
  <si>
    <t>諸経費</t>
  </si>
  <si>
    <t>応募金額提案書</t>
  </si>
  <si>
    <t>成果品（ＣＤ-R）</t>
  </si>
  <si>
    <t>100頁程度</t>
  </si>
  <si>
    <t>対策効果シミュレーション事業
（ヒートアイランド対策の定量的な評価手法の検討）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</si>
</sst>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0000000_ "/>
    <numFmt numFmtId="189" formatCode="0.0000000000_ "/>
    <numFmt numFmtId="190" formatCode="0.00000000000_ "/>
    <numFmt numFmtId="191" formatCode="0.000000000000_ "/>
    <numFmt numFmtId="192" formatCode="0.0000000000000_ "/>
    <numFmt numFmtId="193" formatCode="0.00000000000000_ "/>
    <numFmt numFmtId="194" formatCode="0.000000000000000_ "/>
    <numFmt numFmtId="195" formatCode="0.0000000000000000_ "/>
    <numFmt numFmtId="196" formatCode="0.00000000000000000_ "/>
    <numFmt numFmtId="197" formatCode="0.000000000000000000_ "/>
    <numFmt numFmtId="198" formatCode="0.0000000000000000000_ "/>
    <numFmt numFmtId="199" formatCode="0.00000000000000000000_ "/>
    <numFmt numFmtId="200" formatCode="0.000000000000000000000_ "/>
    <numFmt numFmtId="201" formatCode="0.0000000000000000000000_ "/>
    <numFmt numFmtId="202" formatCode="0.00000000000000000000000_ "/>
    <numFmt numFmtId="203" formatCode="0.000_ "/>
    <numFmt numFmtId="204" formatCode="0.00_ "/>
    <numFmt numFmtId="205" formatCode="0.0_ "/>
    <numFmt numFmtId="206" formatCode="0_ "/>
    <numFmt numFmtId="207" formatCode="#,##0.000;[Red]\-#,##0.000"/>
    <numFmt numFmtId="208" formatCode="#,##0.0000;[Red]\-#,##0.0000"/>
    <numFmt numFmtId="209" formatCode="0.0"/>
    <numFmt numFmtId="210" formatCode="0_);[Red]\(0\)"/>
    <numFmt numFmtId="211" formatCode="#,##0.0_ ;[Red]\-#,##0.0\ "/>
    <numFmt numFmtId="212" formatCode="#,##0.0_ "/>
  </numFmts>
  <fonts count="35"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明朝"/>
      <family val="1"/>
    </font>
    <font>
      <sz val="10"/>
      <color indexed="12"/>
      <name val="FA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8"/>
      <name val="ＭＳ Ｐゴシック"/>
      <family val="3"/>
    </font>
    <font>
      <b/>
      <sz val="14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hair"/>
      <right>
        <color indexed="63"/>
      </right>
      <top style="medium"/>
      <bottom style="hair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2" borderId="2" applyNumberFormat="0" applyFont="0" applyAlignment="0" applyProtection="0"/>
    <xf numFmtId="182" fontId="25" fillId="0" borderId="0" applyFill="0">
      <alignment/>
      <protection/>
    </xf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38" fontId="28" fillId="22" borderId="10" applyNumberFormat="0" applyBorder="0" applyAlignment="0">
      <protection/>
    </xf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182" fontId="25" fillId="0" borderId="0" applyFill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0" borderId="0">
      <alignment/>
      <protection/>
    </xf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6" fillId="0" borderId="11" xfId="67" applyFont="1" applyBorder="1" applyAlignment="1">
      <alignment horizontal="left" vertical="top" wrapText="1"/>
      <protection/>
    </xf>
    <xf numFmtId="0" fontId="2" fillId="0" borderId="0" xfId="67" applyAlignment="1">
      <alignment horizontal="right" vertical="center"/>
      <protection/>
    </xf>
    <xf numFmtId="0" fontId="25" fillId="0" borderId="0" xfId="65" applyFont="1" applyAlignment="1">
      <alignment horizontal="distributed" vertical="center"/>
      <protection/>
    </xf>
    <xf numFmtId="38" fontId="25" fillId="0" borderId="0" xfId="52" applyFont="1" applyAlignment="1">
      <alignment horizontal="distributed" vertical="center"/>
    </xf>
    <xf numFmtId="38" fontId="25" fillId="0" borderId="0" xfId="52" applyFont="1" applyAlignment="1">
      <alignment horizontal="right" vertical="center"/>
    </xf>
    <xf numFmtId="0" fontId="25" fillId="0" borderId="0" xfId="65" applyFont="1" applyAlignment="1">
      <alignment horizontal="left" vertical="center"/>
      <protection/>
    </xf>
    <xf numFmtId="0" fontId="31" fillId="0" borderId="0" xfId="67" applyFo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26" fillId="0" borderId="0" xfId="65" applyFont="1" applyAlignment="1">
      <alignment horizontal="distributed" vertical="center"/>
      <protection/>
    </xf>
    <xf numFmtId="0" fontId="26" fillId="0" borderId="0" xfId="65" applyFont="1" applyAlignment="1">
      <alignment horizontal="left" vertical="center"/>
      <protection/>
    </xf>
    <xf numFmtId="38" fontId="26" fillId="0" borderId="0" xfId="52" applyFont="1" applyAlignment="1">
      <alignment horizontal="distributed" vertical="center"/>
    </xf>
    <xf numFmtId="38" fontId="26" fillId="0" borderId="0" xfId="52" applyFont="1" applyAlignment="1">
      <alignment horizontal="right" vertical="center"/>
    </xf>
    <xf numFmtId="0" fontId="26" fillId="0" borderId="0" xfId="65" applyFont="1" applyAlignment="1">
      <alignment horizontal="distributed" vertical="center" wrapText="1"/>
      <protection/>
    </xf>
    <xf numFmtId="0" fontId="26" fillId="0" borderId="0" xfId="65" applyFont="1" applyAlignment="1">
      <alignment horizontal="left" vertical="center" wrapText="1"/>
      <protection/>
    </xf>
    <xf numFmtId="38" fontId="26" fillId="0" borderId="0" xfId="52" applyFont="1" applyAlignment="1">
      <alignment horizontal="distributed" vertical="center" wrapText="1"/>
    </xf>
    <xf numFmtId="38" fontId="26" fillId="0" borderId="0" xfId="52" applyFont="1" applyAlignment="1">
      <alignment horizontal="right" vertical="center" wrapText="1"/>
    </xf>
    <xf numFmtId="0" fontId="26" fillId="0" borderId="12" xfId="65" applyFont="1" applyBorder="1" applyAlignment="1">
      <alignment horizontal="left" vertical="center" wrapText="1"/>
      <protection/>
    </xf>
    <xf numFmtId="0" fontId="26" fillId="0" borderId="12" xfId="65" applyFont="1" applyBorder="1" applyAlignment="1">
      <alignment horizontal="centerContinuous" vertical="center" wrapText="1"/>
      <protection/>
    </xf>
    <xf numFmtId="0" fontId="26" fillId="0" borderId="12" xfId="65" applyFont="1" applyBorder="1" applyAlignment="1">
      <alignment horizontal="distributed" vertical="center" wrapText="1"/>
      <protection/>
    </xf>
    <xf numFmtId="0" fontId="26" fillId="0" borderId="12" xfId="65" applyFont="1" applyBorder="1" applyAlignment="1" quotePrefix="1">
      <alignment horizontal="center" vertical="center" wrapText="1"/>
      <protection/>
    </xf>
    <xf numFmtId="0" fontId="26" fillId="0" borderId="13" xfId="65" applyFont="1" applyBorder="1" applyAlignment="1">
      <alignment horizontal="center" vertical="center" wrapText="1"/>
      <protection/>
    </xf>
    <xf numFmtId="0" fontId="26" fillId="0" borderId="14" xfId="65" applyFont="1" applyBorder="1" applyAlignment="1">
      <alignment horizontal="center" vertical="center" wrapText="1" shrinkToFit="1"/>
      <protection/>
    </xf>
    <xf numFmtId="0" fontId="26" fillId="0" borderId="15" xfId="65" applyFont="1" applyBorder="1" applyAlignment="1">
      <alignment horizontal="center" vertical="center" wrapText="1"/>
      <protection/>
    </xf>
    <xf numFmtId="0" fontId="26" fillId="0" borderId="16" xfId="65" applyFont="1" applyBorder="1" applyAlignment="1">
      <alignment horizontal="center" vertical="center" wrapText="1"/>
      <protection/>
    </xf>
    <xf numFmtId="38" fontId="26" fillId="24" borderId="17" xfId="52" applyFont="1" applyFill="1" applyBorder="1" applyAlignment="1">
      <alignment horizontal="right" vertical="center" wrapText="1"/>
    </xf>
    <xf numFmtId="0" fontId="26" fillId="0" borderId="18" xfId="65" applyFont="1" applyBorder="1" applyAlignment="1">
      <alignment horizontal="center" vertical="center" wrapText="1"/>
      <protection/>
    </xf>
    <xf numFmtId="209" fontId="26" fillId="24" borderId="19" xfId="65" applyNumberFormat="1" applyFont="1" applyFill="1" applyBorder="1" applyAlignment="1">
      <alignment horizontal="right" vertical="center" wrapText="1"/>
      <protection/>
    </xf>
    <xf numFmtId="209" fontId="26" fillId="24" borderId="20" xfId="65" applyNumberFormat="1" applyFont="1" applyFill="1" applyBorder="1" applyAlignment="1">
      <alignment horizontal="right" vertical="center" wrapText="1"/>
      <protection/>
    </xf>
    <xf numFmtId="0" fontId="26" fillId="0" borderId="21" xfId="66" applyFont="1" applyBorder="1" applyAlignment="1">
      <alignment horizontal="center" vertical="center" wrapText="1" shrinkToFit="1"/>
      <protection/>
    </xf>
    <xf numFmtId="209" fontId="26" fillId="0" borderId="22" xfId="65" applyNumberFormat="1" applyFont="1" applyFill="1" applyBorder="1" applyAlignment="1">
      <alignment horizontal="right" vertical="center" wrapText="1"/>
      <protection/>
    </xf>
    <xf numFmtId="38" fontId="26" fillId="0" borderId="0" xfId="52" applyFont="1" applyBorder="1" applyAlignment="1">
      <alignment horizontal="left" vertical="center" wrapText="1" shrinkToFit="1"/>
    </xf>
    <xf numFmtId="0" fontId="26" fillId="0" borderId="0" xfId="65" applyFont="1" applyBorder="1" applyAlignment="1">
      <alignment horizontal="distributed" vertical="center" wrapText="1"/>
      <protection/>
    </xf>
    <xf numFmtId="38" fontId="26" fillId="0" borderId="0" xfId="52" applyFont="1" applyBorder="1" applyAlignment="1">
      <alignment horizontal="distributed" vertical="center" wrapText="1"/>
    </xf>
    <xf numFmtId="38" fontId="26" fillId="0" borderId="0" xfId="52" applyFont="1" applyBorder="1" applyAlignment="1">
      <alignment horizontal="right" vertical="center" wrapText="1"/>
    </xf>
    <xf numFmtId="0" fontId="26" fillId="0" borderId="0" xfId="66" applyFont="1" applyBorder="1" applyAlignment="1">
      <alignment horizontal="left" vertical="center" wrapText="1" shrinkToFit="1"/>
      <protection/>
    </xf>
    <xf numFmtId="209" fontId="26" fillId="0" borderId="0" xfId="65" applyNumberFormat="1" applyFont="1" applyFill="1" applyBorder="1" applyAlignment="1">
      <alignment horizontal="right" vertical="center" wrapText="1"/>
      <protection/>
    </xf>
    <xf numFmtId="0" fontId="26" fillId="0" borderId="23" xfId="65" applyFont="1" applyBorder="1" applyAlignment="1">
      <alignment horizontal="center" vertical="center" wrapText="1"/>
      <protection/>
    </xf>
    <xf numFmtId="182" fontId="32" fillId="0" borderId="24" xfId="64" applyFont="1" applyFill="1" applyBorder="1" applyAlignment="1" quotePrefix="1">
      <alignment horizontal="center" vertical="center" wrapText="1"/>
      <protection/>
    </xf>
    <xf numFmtId="182" fontId="32" fillId="0" borderId="25" xfId="64" applyFont="1" applyFill="1" applyBorder="1" applyAlignment="1" quotePrefix="1">
      <alignment horizontal="center" vertical="center" wrapText="1"/>
      <protection/>
    </xf>
    <xf numFmtId="182" fontId="32" fillId="0" borderId="25" xfId="64" applyFont="1" applyFill="1" applyBorder="1" applyAlignment="1">
      <alignment horizontal="center" vertical="center" wrapText="1"/>
      <protection/>
    </xf>
    <xf numFmtId="38" fontId="32" fillId="0" borderId="25" xfId="52" applyFont="1" applyFill="1" applyBorder="1" applyAlignment="1" quotePrefix="1">
      <alignment horizontal="center" vertical="center" wrapText="1"/>
    </xf>
    <xf numFmtId="38" fontId="32" fillId="0" borderId="26" xfId="52" applyFont="1" applyFill="1" applyBorder="1" applyAlignment="1" quotePrefix="1">
      <alignment horizontal="center" vertical="center" wrapText="1"/>
    </xf>
    <xf numFmtId="182" fontId="32" fillId="0" borderId="16" xfId="64" applyFont="1" applyFill="1" applyBorder="1" applyAlignment="1" quotePrefix="1">
      <alignment horizontal="center" vertical="center" wrapText="1"/>
      <protection/>
    </xf>
    <xf numFmtId="209" fontId="26" fillId="0" borderId="27" xfId="65" applyNumberFormat="1" applyFont="1" applyFill="1" applyBorder="1" applyAlignment="1">
      <alignment horizontal="right" vertical="center" wrapText="1"/>
      <protection/>
    </xf>
    <xf numFmtId="211" fontId="32" fillId="24" borderId="28" xfId="52" applyNumberFormat="1" applyFont="1" applyFill="1" applyBorder="1" applyAlignment="1">
      <alignment horizontal="right" vertical="center" wrapText="1"/>
    </xf>
    <xf numFmtId="182" fontId="32" fillId="24" borderId="28" xfId="64" applyFont="1" applyFill="1" applyBorder="1" applyAlignment="1">
      <alignment horizontal="center" vertical="center" wrapText="1"/>
      <protection/>
    </xf>
    <xf numFmtId="209" fontId="26" fillId="0" borderId="29" xfId="65" applyNumberFormat="1" applyFont="1" applyBorder="1" applyAlignment="1">
      <alignment horizontal="right" vertical="center" wrapText="1"/>
      <protection/>
    </xf>
    <xf numFmtId="211" fontId="32" fillId="24" borderId="19" xfId="52" applyNumberFormat="1" applyFont="1" applyFill="1" applyBorder="1" applyAlignment="1">
      <alignment horizontal="right" vertical="center" wrapText="1"/>
    </xf>
    <xf numFmtId="209" fontId="26" fillId="0" borderId="19" xfId="65" applyNumberFormat="1" applyFont="1" applyFill="1" applyBorder="1" applyAlignment="1">
      <alignment horizontal="right" vertical="center" wrapText="1"/>
      <protection/>
    </xf>
    <xf numFmtId="182" fontId="32" fillId="24" borderId="30" xfId="64" applyFont="1" applyFill="1" applyBorder="1" applyAlignment="1">
      <alignment horizontal="center" vertical="center" wrapText="1"/>
      <protection/>
    </xf>
    <xf numFmtId="209" fontId="26" fillId="0" borderId="31" xfId="65" applyNumberFormat="1" applyFont="1" applyBorder="1" applyAlignment="1">
      <alignment horizontal="right" vertical="center" wrapText="1"/>
      <protection/>
    </xf>
    <xf numFmtId="211" fontId="32" fillId="24" borderId="32" xfId="52" applyNumberFormat="1" applyFont="1" applyFill="1" applyBorder="1" applyAlignment="1">
      <alignment horizontal="right" vertical="center" wrapText="1"/>
    </xf>
    <xf numFmtId="182" fontId="32" fillId="24" borderId="33" xfId="64" applyFont="1" applyFill="1" applyBorder="1" applyAlignment="1">
      <alignment horizontal="center" vertical="center" wrapText="1"/>
      <protection/>
    </xf>
    <xf numFmtId="0" fontId="26" fillId="0" borderId="34" xfId="66" applyFont="1" applyBorder="1" applyAlignment="1">
      <alignment horizontal="center" vertical="center" wrapText="1" shrinkToFit="1"/>
      <protection/>
    </xf>
    <xf numFmtId="209" fontId="26" fillId="0" borderId="35" xfId="65" applyNumberFormat="1" applyFont="1" applyFill="1" applyBorder="1" applyAlignment="1">
      <alignment horizontal="right" vertical="center" wrapText="1"/>
      <protection/>
    </xf>
    <xf numFmtId="209" fontId="26" fillId="0" borderId="36" xfId="65" applyNumberFormat="1" applyFont="1" applyFill="1" applyBorder="1" applyAlignment="1">
      <alignment horizontal="right" vertical="center" wrapText="1"/>
      <protection/>
    </xf>
    <xf numFmtId="209" fontId="26" fillId="0" borderId="37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Border="1" applyAlignment="1">
      <alignment horizontal="left" vertical="center" wrapText="1" shrinkToFit="1"/>
      <protection/>
    </xf>
    <xf numFmtId="0" fontId="26" fillId="0" borderId="0" xfId="66" applyFont="1" applyBorder="1" applyAlignment="1">
      <alignment horizontal="center" vertical="center" wrapText="1" shrinkToFit="1"/>
      <protection/>
    </xf>
    <xf numFmtId="209" fontId="26" fillId="0" borderId="0" xfId="65" applyNumberFormat="1" applyFont="1" applyFill="1" applyBorder="1" applyAlignment="1">
      <alignment horizontal="center" vertical="center" wrapText="1"/>
      <protection/>
    </xf>
    <xf numFmtId="209" fontId="26" fillId="0" borderId="38" xfId="65" applyNumberFormat="1" applyFont="1" applyBorder="1" applyAlignment="1">
      <alignment horizontal="right" vertical="center" wrapText="1"/>
      <protection/>
    </xf>
    <xf numFmtId="182" fontId="32" fillId="0" borderId="14" xfId="64" applyFont="1" applyFill="1" applyBorder="1" applyAlignment="1">
      <alignment horizontal="left" vertical="center" wrapText="1" shrinkToFit="1"/>
      <protection/>
    </xf>
    <xf numFmtId="182" fontId="32" fillId="0" borderId="14" xfId="64" applyFont="1" applyFill="1" applyBorder="1" applyAlignment="1">
      <alignment horizontal="right" vertical="center" wrapText="1" shrinkToFit="1"/>
      <protection/>
    </xf>
    <xf numFmtId="211" fontId="32" fillId="0" borderId="14" xfId="52" applyNumberFormat="1" applyFont="1" applyFill="1" applyBorder="1" applyAlignment="1">
      <alignment horizontal="center" vertical="center" wrapText="1"/>
    </xf>
    <xf numFmtId="209" fontId="26" fillId="0" borderId="14" xfId="65" applyNumberFormat="1" applyFont="1" applyFill="1" applyBorder="1" applyAlignment="1">
      <alignment horizontal="right" vertical="center" wrapText="1"/>
      <protection/>
    </xf>
    <xf numFmtId="182" fontId="32" fillId="24" borderId="39" xfId="64" applyFont="1" applyFill="1" applyBorder="1" applyAlignment="1">
      <alignment vertical="center" wrapText="1"/>
      <protection/>
    </xf>
    <xf numFmtId="182" fontId="32" fillId="0" borderId="19" xfId="64" applyFont="1" applyFill="1" applyBorder="1" applyAlignment="1">
      <alignment horizontal="left" vertical="center" wrapText="1" shrinkToFit="1"/>
      <protection/>
    </xf>
    <xf numFmtId="182" fontId="32" fillId="0" borderId="19" xfId="64" applyFont="1" applyFill="1" applyBorder="1" applyAlignment="1">
      <alignment horizontal="right" vertical="center" wrapText="1" shrinkToFit="1"/>
      <protection/>
    </xf>
    <xf numFmtId="211" fontId="32" fillId="0" borderId="19" xfId="52" applyNumberFormat="1" applyFont="1" applyFill="1" applyBorder="1" applyAlignment="1">
      <alignment horizontal="center" vertical="center" wrapText="1"/>
    </xf>
    <xf numFmtId="182" fontId="32" fillId="24" borderId="40" xfId="64" applyFont="1" applyFill="1" applyBorder="1" applyAlignment="1">
      <alignment vertical="center" wrapText="1"/>
      <protection/>
    </xf>
    <xf numFmtId="0" fontId="26" fillId="0" borderId="41" xfId="66" applyFont="1" applyBorder="1" applyAlignment="1">
      <alignment horizontal="center" vertical="center" wrapText="1" shrinkToFit="1"/>
      <protection/>
    </xf>
    <xf numFmtId="209" fontId="26" fillId="0" borderId="42" xfId="65" applyNumberFormat="1" applyFont="1" applyFill="1" applyBorder="1" applyAlignment="1">
      <alignment horizontal="right" vertical="center" wrapText="1"/>
      <protection/>
    </xf>
    <xf numFmtId="209" fontId="26" fillId="0" borderId="36" xfId="65" applyNumberFormat="1" applyFont="1" applyFill="1" applyBorder="1" applyAlignment="1">
      <alignment horizontal="center" vertical="center" wrapText="1"/>
      <protection/>
    </xf>
    <xf numFmtId="0" fontId="26" fillId="0" borderId="43" xfId="65" applyFont="1" applyBorder="1" applyAlignment="1">
      <alignment horizontal="left" vertical="center" wrapText="1" shrinkToFit="1"/>
      <protection/>
    </xf>
    <xf numFmtId="209" fontId="26" fillId="0" borderId="0" xfId="65" applyNumberFormat="1" applyFont="1" applyAlignment="1">
      <alignment horizontal="distributed" vertical="center" wrapText="1"/>
      <protection/>
    </xf>
    <xf numFmtId="0" fontId="26" fillId="0" borderId="44" xfId="66" applyFont="1" applyBorder="1" applyAlignment="1">
      <alignment horizontal="center" vertical="center" wrapText="1" shrinkToFit="1"/>
      <protection/>
    </xf>
    <xf numFmtId="209" fontId="26" fillId="0" borderId="15" xfId="65" applyNumberFormat="1" applyFont="1" applyFill="1" applyBorder="1" applyAlignment="1">
      <alignment horizontal="right" vertical="center" wrapText="1"/>
      <protection/>
    </xf>
    <xf numFmtId="209" fontId="26" fillId="0" borderId="14" xfId="65" applyNumberFormat="1" applyFont="1" applyFill="1" applyBorder="1" applyAlignment="1">
      <alignment horizontal="center" vertical="center" wrapText="1"/>
      <protection/>
    </xf>
    <xf numFmtId="209" fontId="26" fillId="0" borderId="45" xfId="65" applyNumberFormat="1" applyFont="1" applyFill="1" applyBorder="1" applyAlignment="1">
      <alignment horizontal="right" vertical="center" wrapText="1"/>
      <protection/>
    </xf>
    <xf numFmtId="0" fontId="26" fillId="0" borderId="46" xfId="66" applyFont="1" applyBorder="1" applyAlignment="1">
      <alignment horizontal="center" vertical="center" wrapText="1" shrinkToFit="1"/>
      <protection/>
    </xf>
    <xf numFmtId="209" fontId="26" fillId="0" borderId="47" xfId="65" applyNumberFormat="1" applyFont="1" applyFill="1" applyBorder="1" applyAlignment="1">
      <alignment horizontal="right" vertical="center" wrapText="1"/>
      <protection/>
    </xf>
    <xf numFmtId="209" fontId="26" fillId="0" borderId="28" xfId="65" applyNumberFormat="1" applyFont="1" applyFill="1" applyBorder="1" applyAlignment="1">
      <alignment horizontal="right" vertical="center" wrapText="1"/>
      <protection/>
    </xf>
    <xf numFmtId="209" fontId="26" fillId="0" borderId="28" xfId="65" applyNumberFormat="1" applyFont="1" applyFill="1" applyBorder="1" applyAlignment="1">
      <alignment horizontal="center" vertical="center" wrapText="1"/>
      <protection/>
    </xf>
    <xf numFmtId="209" fontId="26" fillId="0" borderId="48" xfId="65" applyNumberFormat="1" applyFont="1" applyFill="1" applyBorder="1" applyAlignment="1">
      <alignment horizontal="right" vertical="center" wrapText="1"/>
      <protection/>
    </xf>
    <xf numFmtId="0" fontId="26" fillId="0" borderId="49" xfId="65" applyFont="1" applyBorder="1" applyAlignment="1">
      <alignment horizontal="left" vertical="center" wrapText="1" shrinkToFit="1"/>
      <protection/>
    </xf>
    <xf numFmtId="0" fontId="34" fillId="0" borderId="50" xfId="67" applyFont="1" applyBorder="1" applyAlignment="1">
      <alignment horizontal="center" vertical="center" wrapText="1"/>
      <protection/>
    </xf>
    <xf numFmtId="0" fontId="26" fillId="0" borderId="51" xfId="65" applyFont="1" applyBorder="1" applyAlignment="1">
      <alignment horizontal="left" vertical="center" wrapText="1"/>
      <protection/>
    </xf>
    <xf numFmtId="0" fontId="26" fillId="0" borderId="52" xfId="65" applyFont="1" applyBorder="1" applyAlignment="1">
      <alignment horizontal="left" vertical="center" wrapText="1"/>
      <protection/>
    </xf>
    <xf numFmtId="0" fontId="26" fillId="0" borderId="53" xfId="65" applyFont="1" applyBorder="1" applyAlignment="1">
      <alignment horizontal="left" vertical="center" wrapText="1"/>
      <protection/>
    </xf>
    <xf numFmtId="182" fontId="32" fillId="0" borderId="28" xfId="64" applyFont="1" applyFill="1" applyBorder="1" applyAlignment="1">
      <alignment horizontal="left" vertical="center" wrapText="1"/>
      <protection/>
    </xf>
    <xf numFmtId="182" fontId="32" fillId="0" borderId="19" xfId="64" applyFont="1" applyFill="1" applyBorder="1" applyAlignment="1">
      <alignment horizontal="left" vertical="center" wrapText="1"/>
      <protection/>
    </xf>
    <xf numFmtId="182" fontId="32" fillId="0" borderId="32" xfId="64" applyFont="1" applyFill="1" applyBorder="1" applyAlignment="1">
      <alignment horizontal="left" vertical="center" wrapText="1" shrinkToFit="1"/>
      <protection/>
    </xf>
    <xf numFmtId="211" fontId="32" fillId="0" borderId="19" xfId="52" applyNumberFormat="1" applyFont="1" applyFill="1" applyBorder="1" applyAlignment="1">
      <alignment horizontal="right" vertical="center" wrapText="1"/>
    </xf>
    <xf numFmtId="182" fontId="32" fillId="0" borderId="19" xfId="64" applyFont="1" applyFill="1" applyBorder="1" applyAlignment="1">
      <alignment horizontal="center" vertical="center" wrapText="1"/>
      <protection/>
    </xf>
    <xf numFmtId="0" fontId="26" fillId="0" borderId="40" xfId="65" applyFont="1" applyFill="1" applyBorder="1" applyAlignment="1">
      <alignment horizontal="left" vertical="center" wrapText="1" shrinkToFit="1"/>
      <protection/>
    </xf>
    <xf numFmtId="209" fontId="26" fillId="24" borderId="54" xfId="65" applyNumberFormat="1" applyFont="1" applyFill="1" applyBorder="1" applyAlignment="1">
      <alignment horizontal="right" vertical="center" wrapText="1"/>
      <protection/>
    </xf>
    <xf numFmtId="209" fontId="26" fillId="24" borderId="30" xfId="65" applyNumberFormat="1" applyFont="1" applyFill="1" applyBorder="1" applyAlignment="1">
      <alignment horizontal="right" vertical="center" wrapText="1"/>
      <protection/>
    </xf>
    <xf numFmtId="209" fontId="26" fillId="24" borderId="33" xfId="65" applyNumberFormat="1" applyFont="1" applyFill="1" applyBorder="1" applyAlignment="1">
      <alignment horizontal="right" vertical="center" wrapText="1"/>
      <protection/>
    </xf>
    <xf numFmtId="0" fontId="26" fillId="0" borderId="55" xfId="65" applyFont="1" applyFill="1" applyBorder="1" applyAlignment="1">
      <alignment horizontal="distributed" vertical="center" wrapText="1"/>
      <protection/>
    </xf>
    <xf numFmtId="0" fontId="26" fillId="0" borderId="56" xfId="65" applyFont="1" applyFill="1" applyBorder="1" applyAlignment="1">
      <alignment horizontal="center" vertical="center" wrapText="1"/>
      <protection/>
    </xf>
    <xf numFmtId="38" fontId="26" fillId="0" borderId="57" xfId="65" applyNumberFormat="1" applyFont="1" applyFill="1" applyBorder="1" applyAlignment="1">
      <alignment vertical="center" wrapText="1"/>
      <protection/>
    </xf>
    <xf numFmtId="0" fontId="26" fillId="0" borderId="57" xfId="65" applyFont="1" applyFill="1" applyBorder="1" applyAlignment="1">
      <alignment vertical="center" wrapText="1"/>
      <protection/>
    </xf>
    <xf numFmtId="0" fontId="26" fillId="0" borderId="58" xfId="65" applyFont="1" applyFill="1" applyBorder="1" applyAlignment="1">
      <alignment vertical="center" wrapText="1"/>
      <protection/>
    </xf>
    <xf numFmtId="38" fontId="26" fillId="24" borderId="40" xfId="52" applyFont="1" applyFill="1" applyBorder="1" applyAlignment="1">
      <alignment horizontal="left" vertical="center" wrapText="1" shrinkToFit="1"/>
    </xf>
    <xf numFmtId="0" fontId="26" fillId="24" borderId="40" xfId="65" applyFont="1" applyFill="1" applyBorder="1" applyAlignment="1">
      <alignment horizontal="left" vertical="center" wrapText="1" shrinkToFit="1"/>
      <protection/>
    </xf>
    <xf numFmtId="38" fontId="26" fillId="24" borderId="59" xfId="52" applyFont="1" applyFill="1" applyBorder="1" applyAlignment="1">
      <alignment horizontal="left" vertical="center" wrapText="1" shrinkToFit="1"/>
    </xf>
    <xf numFmtId="0" fontId="26" fillId="24" borderId="60" xfId="65" applyFont="1" applyFill="1" applyBorder="1" applyAlignment="1">
      <alignment horizontal="left" vertical="center" wrapText="1" shrinkToFit="1"/>
      <protection/>
    </xf>
    <xf numFmtId="38" fontId="26" fillId="24" borderId="18" xfId="52" applyFont="1" applyFill="1" applyBorder="1" applyAlignment="1">
      <alignment horizontal="left" vertical="center" wrapText="1" shrinkToFit="1"/>
    </xf>
    <xf numFmtId="38" fontId="26" fillId="0" borderId="61" xfId="65" applyNumberFormat="1" applyFont="1" applyBorder="1" applyAlignment="1">
      <alignment horizontal="right" vertical="center" wrapText="1" shrinkToFit="1"/>
      <protection/>
    </xf>
    <xf numFmtId="0" fontId="26" fillId="0" borderId="62" xfId="65" applyFont="1" applyBorder="1" applyAlignment="1">
      <alignment horizontal="right" vertical="center" wrapText="1" shrinkToFit="1"/>
      <protection/>
    </xf>
    <xf numFmtId="38" fontId="26" fillId="0" borderId="62" xfId="52" applyFont="1" applyBorder="1" applyAlignment="1">
      <alignment horizontal="right" vertical="center" wrapText="1" shrinkToFit="1"/>
    </xf>
    <xf numFmtId="0" fontId="26" fillId="0" borderId="63" xfId="65" applyFont="1" applyBorder="1" applyAlignment="1">
      <alignment vertical="center" wrapText="1"/>
      <protection/>
    </xf>
    <xf numFmtId="0" fontId="30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" fillId="0" borderId="0" xfId="67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 wrapText="1"/>
      <protection/>
    </xf>
    <xf numFmtId="38" fontId="26" fillId="0" borderId="30" xfId="52" applyFont="1" applyFill="1" applyBorder="1" applyAlignment="1">
      <alignment horizontal="center" vertical="center" wrapText="1"/>
    </xf>
    <xf numFmtId="38" fontId="26" fillId="0" borderId="64" xfId="52" applyFont="1" applyFill="1" applyBorder="1" applyAlignment="1">
      <alignment horizontal="center" vertical="center" wrapText="1"/>
    </xf>
    <xf numFmtId="177" fontId="26" fillId="0" borderId="22" xfId="65" applyNumberFormat="1" applyFont="1" applyFill="1" applyBorder="1" applyAlignment="1">
      <alignment horizontal="center" vertical="center" wrapText="1"/>
      <protection/>
    </xf>
    <xf numFmtId="177" fontId="26" fillId="0" borderId="0" xfId="65" applyNumberFormat="1" applyFont="1" applyFill="1" applyBorder="1" applyAlignment="1">
      <alignment horizontal="center" vertical="center" wrapText="1"/>
      <protection/>
    </xf>
    <xf numFmtId="38" fontId="26" fillId="0" borderId="65" xfId="52" applyFont="1" applyBorder="1" applyAlignment="1">
      <alignment horizontal="center" vertical="center" wrapText="1"/>
    </xf>
    <xf numFmtId="38" fontId="26" fillId="0" borderId="66" xfId="52" applyFont="1" applyBorder="1" applyAlignment="1">
      <alignment horizontal="center" vertical="center" wrapText="1"/>
    </xf>
    <xf numFmtId="38" fontId="26" fillId="0" borderId="67" xfId="52" applyFont="1" applyBorder="1" applyAlignment="1">
      <alignment horizontal="center" vertical="center" wrapText="1"/>
    </xf>
    <xf numFmtId="177" fontId="26" fillId="0" borderId="68" xfId="65" applyNumberFormat="1" applyFont="1" applyFill="1" applyBorder="1" applyAlignment="1">
      <alignment horizontal="center" vertical="center" wrapText="1"/>
      <protection/>
    </xf>
    <xf numFmtId="38" fontId="32" fillId="24" borderId="45" xfId="52" applyFont="1" applyFill="1" applyBorder="1" applyAlignment="1">
      <alignment horizontal="center" vertical="center" wrapText="1"/>
    </xf>
    <xf numFmtId="38" fontId="32" fillId="24" borderId="30" xfId="52" applyFont="1" applyFill="1" applyBorder="1" applyAlignment="1">
      <alignment horizontal="center" vertical="center" wrapText="1"/>
    </xf>
    <xf numFmtId="177" fontId="26" fillId="0" borderId="69" xfId="65" applyNumberFormat="1" applyFont="1" applyFill="1" applyBorder="1" applyAlignment="1">
      <alignment horizontal="center" vertical="center" wrapText="1"/>
      <protection/>
    </xf>
    <xf numFmtId="38" fontId="26" fillId="0" borderId="70" xfId="52" applyFont="1" applyFill="1" applyBorder="1" applyAlignment="1">
      <alignment horizontal="center" vertical="center" wrapText="1"/>
    </xf>
    <xf numFmtId="0" fontId="26" fillId="0" borderId="0" xfId="65" applyFont="1" applyAlignment="1">
      <alignment horizontal="center"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26" fillId="0" borderId="71" xfId="66" applyFont="1" applyBorder="1" applyAlignment="1">
      <alignment horizontal="left" vertical="center" wrapText="1" shrinkToFit="1"/>
      <protection/>
    </xf>
    <xf numFmtId="0" fontId="33" fillId="0" borderId="0" xfId="67" applyFont="1" applyBorder="1" applyAlignment="1">
      <alignment horizontal="center" wrapText="1"/>
      <protection/>
    </xf>
    <xf numFmtId="0" fontId="0" fillId="0" borderId="0" xfId="0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ユーザー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春" xfId="59"/>
    <cellStyle name="説明文" xfId="60"/>
    <cellStyle name="Currency [0]" xfId="61"/>
    <cellStyle name="Currency" xfId="62"/>
    <cellStyle name="入力" xfId="63"/>
    <cellStyle name="標準 2" xfId="64"/>
    <cellStyle name="標準_見積20060821" xfId="65"/>
    <cellStyle name="標準_千葉埋立" xfId="66"/>
    <cellStyle name="標準_様式4_概算見積書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" name="Line 10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" name="Line 11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Line 12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Line 13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Line 16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" name="Line 17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" name="Line 18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" name="Line 19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" name="Line 2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" name="Line 2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" name="Line 2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" name="Line 2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" name="Line 2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2" name="Line 2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3" name="Line 2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4" name="Line 2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5" name="Line 2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6" name="Line 3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7" name="Line 3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8" name="Line 3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9" name="Line 3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0" name="Line 3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1" name="Line 3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2" name="Line 3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3" name="Line 3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4" name="Line 3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5" name="Line 3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6" name="Line 4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7" name="Line 4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8" name="Line 4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9" name="Line 4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0" name="Line 4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1" name="Line 4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2" name="Line 4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3" name="Line 4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4" name="Line 4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5" name="Line 4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6" name="Line 5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7" name="Line 5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8" name="Line 5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9" name="Line 5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0" name="Line 5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1" name="Line 5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2" name="Line 5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3" name="Line 5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4" name="Line 5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5" name="Line 5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6" name="Line 6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7" name="Line 6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8" name="Line 6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9" name="Line 6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0" name="Line 6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1" name="Line 6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2" name="Line 6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3" name="Line 6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4" name="Line 6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5" name="Line 6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6" name="Line 7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7" name="Line 7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8" name="Line 7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9" name="Line 7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0" name="Line 7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1" name="Line 7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2" name="Line 7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3" name="Line 7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4" name="Line 7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5" name="Line 7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6" name="Line 8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7" name="Line 8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8" name="Line 8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9" name="Line 8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0" name="Line 8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1" name="Line 8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2" name="Line 8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3" name="Line 8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4" name="Line 8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5" name="Line 8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6" name="Line 9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7" name="Line 9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8" name="Line 9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9" name="Line 9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0" name="Line 9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1" name="Line 9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2" name="Line 9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3" name="Line 9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4" name="Line 9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5" name="Line 9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6" name="Line 10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" name="Line 10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8" name="Line 10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9" name="Line 10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0" name="Line 10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1" name="Line 10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2" name="Line 10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3" name="Line 10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4" name="Line 10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5" name="Line 10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6" name="Line 11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7" name="Line 11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8" name="Line 11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9" name="Line 11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0" name="Line 11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1" name="Line 11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2" name="Line 11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3" name="Line 11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4" name="Line 11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5" name="Line 11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6" name="Line 12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7" name="Line 12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8" name="Line 12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9" name="Line 12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0" name="Line 12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1" name="Line 12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2" name="Line 12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3" name="Line 12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4" name="Line 12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5" name="Line 12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6" name="Line 13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7" name="Line 13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8" name="Line 13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9" name="Line 13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0" name="Line 13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1" name="Line 13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2" name="Line 13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3" name="Line 13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4" name="Line 13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5" name="Line 13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6" name="Line 14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7" name="Line 14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8" name="Line 14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9" name="Line 14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0" name="Line 14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1" name="Line 14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2" name="Line 14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3" name="Line 14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4" name="Line 14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5" name="Line 14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6" name="Line 15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7" name="Line 15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8" name="Line 15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9" name="Line 15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0" name="Line 15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1" name="Line 15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2" name="Line 15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3" name="Line 15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4" name="Line 15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5" name="Line 15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6" name="Line 16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7" name="Line 16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8" name="Line 16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9" name="Line 16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0" name="Line 16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1" name="Line 16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2" name="Line 16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3" name="Line 16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4" name="Line 16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5" name="Line 16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6" name="Line 17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7" name="Line 17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8" name="Line 17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9" name="Line 17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0" name="Line 17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1" name="Line 17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2" name="Line 17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3" name="Line 17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4" name="Line 17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5" name="Line 17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6" name="Line 18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7" name="Line 18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8" name="Line 18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9" name="Line 18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0" name="Line 18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1" name="Line 18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2" name="Line 18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3" name="Line 18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4" name="Line 18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5" name="Line 18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6" name="Line 19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7" name="Line 19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8" name="Line 19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9" name="Line 19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0" name="Line 19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1" name="Line 19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2" name="Line 19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3" name="Line 19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4" name="Line 19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5" name="Line 19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6" name="Line 20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7" name="Line 20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8" name="Line 20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9" name="Line 20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0" name="Line 20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1" name="Line 20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2" name="Line 20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3" name="Line 20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4" name="Line 20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5" name="Line 20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6" name="Line 21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7" name="Line 211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8" name="Line 212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9" name="Line 213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0" name="Line 214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1" name="Line 215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2" name="Line 216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3" name="Line 217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4" name="Line 218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5" name="Line 219"/>
        <xdr:cNvSpPr>
          <a:spLocks/>
        </xdr:cNvSpPr>
      </xdr:nvSpPr>
      <xdr:spPr>
        <a:xfrm>
          <a:off x="66675" y="1079182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6" name="Line 220"/>
        <xdr:cNvSpPr>
          <a:spLocks/>
        </xdr:cNvSpPr>
      </xdr:nvSpPr>
      <xdr:spPr>
        <a:xfrm>
          <a:off x="39052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mashiroj\AppData\Local\Microsoft\Windows\Temporary%20Internet%20Files\Content.Outlook\RGRYOJ8T\H24&#23550;&#31574;&#21177;&#26524;&#12471;&#12517;&#12511;&#12524;&#12540;&#12471;&#12519;&#12531;&#35211;&#31309;&#20869;&#353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21457\1tb_3%20(i)\TEMP\&#20316;&#26989;&#12501;&#12449;&#12452;&#12523;\&#24066;&#30010;&#26449;&#12398;&#20181;&#20107;\&#28363;&#36032;&#30476;\&#33609;&#27941;&#24066;\&#28363;&#36032;&#30476;\&#33609;&#27941;&#24066;\&#35211;&#31309;&#31561;\&#20316;&#26989;&#12501;&#12449;&#12452;&#12523;\&#21644;&#27468;&#23665;&#30476;\&#28271;&#27973;\&#12501;&#12523;&#35211;&#313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942;&#26989;&#35506;APTIVA\E\&#26449;&#19978;\&#23614;&#36947;\&#19979;&#27700;\&#23614;&#36947;&#19979;&#27700;&#36947;&#21488;&#24115;&#2031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21457\1tb_3%20(i)\DOCUME~1\001712\LOCALS~1\Temp\&#21644;&#27468;&#23665;&#24066;&#31119;&#31049;&#12398;&#12414;&#12385;&#12389;&#12367;&#12426;&#25972;&#20633;&#35336;&#30011;&#31574;&#23450;&#65288;&#6529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21457\1tb_3%20(i)\DOCUME~1\001712\LOCALS~1\Temp\&#21644;&#27468;&#23665;&#19979;&#27700;&#23455;&#26045;&#35373;&#35336;(&#33322;&#282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件費"/>
      <sheetName val="内訳"/>
      <sheetName val="代価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総括表"/>
      <sheetName val="アセス"/>
      <sheetName val="カルテ"/>
      <sheetName val="見直し"/>
      <sheetName val="ﾏﾆｭｱﾙ"/>
      <sheetName val="マップ"/>
      <sheetName val="ｶﾞｲﾄﾞﾌﾞｯｸ"/>
      <sheetName val="情報システム"/>
      <sheetName val="PEDES"/>
    </sheetNames>
    <sheetDataSet>
      <sheetData sheetId="0">
        <row r="2">
          <cell r="B2">
            <v>52100</v>
          </cell>
        </row>
        <row r="3">
          <cell r="B3">
            <v>43700</v>
          </cell>
        </row>
        <row r="4">
          <cell r="B4">
            <v>34600</v>
          </cell>
        </row>
        <row r="5">
          <cell r="B5">
            <v>27100</v>
          </cell>
        </row>
        <row r="6">
          <cell r="B6">
            <v>22500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内訳"/>
      <sheetName val="内訳 (2)"/>
      <sheetName val="内訳 (3)"/>
      <sheetName val="代価"/>
      <sheetName val="代価 (3)"/>
      <sheetName val="代価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内訳"/>
      <sheetName val="代価表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内訳"/>
      <sheetName val="図化単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tabSelected="1" view="pageBreakPreview" zoomScale="85" zoomScaleSheetLayoutView="85" zoomScalePageLayoutView="0" workbookViewId="0" topLeftCell="A1">
      <selection activeCell="C50" sqref="C50"/>
    </sheetView>
  </sheetViews>
  <sheetFormatPr defaultColWidth="9.33203125" defaultRowHeight="11.25"/>
  <cols>
    <col min="1" max="1" width="6.83203125" style="3" customWidth="1"/>
    <col min="2" max="2" width="51.66015625" style="3" customWidth="1"/>
    <col min="3" max="3" width="13" style="3" bestFit="1" customWidth="1"/>
    <col min="4" max="4" width="13.83203125" style="3" customWidth="1"/>
    <col min="5" max="7" width="14.16015625" style="3" customWidth="1"/>
    <col min="8" max="8" width="16.83203125" style="114" customWidth="1"/>
    <col min="9" max="9" width="36.66015625" style="6" customWidth="1"/>
    <col min="10" max="10" width="6.16015625" style="3" customWidth="1"/>
    <col min="11" max="11" width="28.5" style="3" customWidth="1"/>
    <col min="12" max="12" width="11.66015625" style="3" customWidth="1"/>
    <col min="13" max="13" width="8.5" style="3" customWidth="1"/>
    <col min="14" max="14" width="14.5" style="4" customWidth="1"/>
    <col min="15" max="15" width="19.66015625" style="5" customWidth="1"/>
    <col min="16" max="16" width="28.5" style="3" customWidth="1"/>
    <col min="17" max="16384" width="9.33203125" style="3" customWidth="1"/>
  </cols>
  <sheetData>
    <row r="3" ht="14.25" thickBot="1"/>
    <row r="4" spans="2:9" ht="27" customHeight="1" thickBot="1">
      <c r="B4" s="113" t="s">
        <v>38</v>
      </c>
      <c r="H4" s="86" t="s">
        <v>0</v>
      </c>
      <c r="I4" s="1"/>
    </row>
    <row r="6" spans="8:9" ht="18" customHeight="1">
      <c r="H6" s="115"/>
      <c r="I6" s="2"/>
    </row>
    <row r="7" ht="21.75" customHeight="1">
      <c r="I7" s="3"/>
    </row>
    <row r="8" spans="2:9" s="7" customFormat="1" ht="56.25" customHeight="1">
      <c r="B8" s="133" t="s">
        <v>46</v>
      </c>
      <c r="C8" s="134"/>
      <c r="D8" s="134"/>
      <c r="E8" s="134"/>
      <c r="F8" s="134"/>
      <c r="G8" s="134"/>
      <c r="H8" s="134"/>
      <c r="I8" s="134"/>
    </row>
    <row r="9" spans="2:8" s="7" customFormat="1" ht="29.25" customHeight="1">
      <c r="B9" s="8"/>
      <c r="C9" s="131" t="s">
        <v>43</v>
      </c>
      <c r="D9" s="131"/>
      <c r="E9" s="131"/>
      <c r="F9" s="131"/>
      <c r="G9" s="131"/>
      <c r="H9" s="116"/>
    </row>
    <row r="10" spans="8:15" s="13" customFormat="1" ht="17.25">
      <c r="H10" s="117"/>
      <c r="I10" s="14"/>
      <c r="N10" s="15"/>
      <c r="O10" s="16"/>
    </row>
    <row r="11" spans="2:15" s="13" customFormat="1" ht="18" thickBot="1">
      <c r="B11" s="17" t="s">
        <v>17</v>
      </c>
      <c r="C11" s="18"/>
      <c r="D11" s="18"/>
      <c r="E11" s="19"/>
      <c r="F11" s="19"/>
      <c r="G11" s="19"/>
      <c r="H11" s="20"/>
      <c r="I11" s="17"/>
      <c r="N11" s="15"/>
      <c r="O11" s="16"/>
    </row>
    <row r="12" spans="2:15" s="13" customFormat="1" ht="34.5">
      <c r="B12" s="21" t="s">
        <v>18</v>
      </c>
      <c r="C12" s="22" t="s">
        <v>32</v>
      </c>
      <c r="D12" s="22" t="s">
        <v>33</v>
      </c>
      <c r="E12" s="22" t="s">
        <v>34</v>
      </c>
      <c r="F12" s="22" t="s">
        <v>35</v>
      </c>
      <c r="G12" s="22" t="s">
        <v>36</v>
      </c>
      <c r="H12" s="23" t="s">
        <v>1</v>
      </c>
      <c r="I12" s="24" t="s">
        <v>2</v>
      </c>
      <c r="N12" s="15"/>
      <c r="O12" s="16"/>
    </row>
    <row r="13" spans="2:15" s="13" customFormat="1" ht="17.25">
      <c r="B13" s="99"/>
      <c r="C13" s="25"/>
      <c r="D13" s="25"/>
      <c r="E13" s="25"/>
      <c r="F13" s="25"/>
      <c r="G13" s="25"/>
      <c r="H13" s="100" t="s">
        <v>3</v>
      </c>
      <c r="I13" s="26"/>
      <c r="N13" s="15"/>
      <c r="O13" s="16"/>
    </row>
    <row r="14" spans="2:15" s="13" customFormat="1" ht="17.25">
      <c r="B14" s="101" t="s">
        <v>24</v>
      </c>
      <c r="C14" s="27"/>
      <c r="D14" s="27"/>
      <c r="E14" s="27"/>
      <c r="F14" s="27"/>
      <c r="G14" s="27"/>
      <c r="H14" s="118">
        <f aca="true" t="shared" si="0" ref="H14:H22">$C$13*C14+$D$13*D14+$E$13*E14+$F$13*F14+$G$13*G14</f>
        <v>0</v>
      </c>
      <c r="I14" s="104"/>
      <c r="K14" s="15"/>
      <c r="N14" s="15"/>
      <c r="O14" s="16"/>
    </row>
    <row r="15" spans="2:15" s="13" customFormat="1" ht="19.5" customHeight="1">
      <c r="B15" s="102" t="s">
        <v>25</v>
      </c>
      <c r="C15" s="27"/>
      <c r="D15" s="27"/>
      <c r="E15" s="27"/>
      <c r="F15" s="27"/>
      <c r="G15" s="27"/>
      <c r="H15" s="118">
        <f t="shared" si="0"/>
        <v>0</v>
      </c>
      <c r="I15" s="105"/>
      <c r="K15" s="15"/>
      <c r="N15" s="15"/>
      <c r="O15" s="16"/>
    </row>
    <row r="16" spans="2:15" s="13" customFormat="1" ht="17.25">
      <c r="B16" s="102" t="s">
        <v>22</v>
      </c>
      <c r="C16" s="27"/>
      <c r="D16" s="27"/>
      <c r="E16" s="27"/>
      <c r="F16" s="27"/>
      <c r="G16" s="27"/>
      <c r="H16" s="118">
        <f t="shared" si="0"/>
        <v>0</v>
      </c>
      <c r="I16" s="105"/>
      <c r="K16" s="15"/>
      <c r="N16" s="15"/>
      <c r="O16" s="16"/>
    </row>
    <row r="17" spans="2:15" s="13" customFormat="1" ht="17.25">
      <c r="B17" s="102" t="s">
        <v>23</v>
      </c>
      <c r="C17" s="27"/>
      <c r="D17" s="27"/>
      <c r="E17" s="27"/>
      <c r="F17" s="27"/>
      <c r="G17" s="27"/>
      <c r="H17" s="118">
        <f t="shared" si="0"/>
        <v>0</v>
      </c>
      <c r="I17" s="105"/>
      <c r="K17" s="15"/>
      <c r="N17" s="15"/>
      <c r="O17" s="16"/>
    </row>
    <row r="18" spans="2:15" s="13" customFormat="1" ht="17.25">
      <c r="B18" s="102" t="s">
        <v>39</v>
      </c>
      <c r="C18" s="27"/>
      <c r="D18" s="27"/>
      <c r="E18" s="27"/>
      <c r="F18" s="27"/>
      <c r="G18" s="27"/>
      <c r="H18" s="118">
        <f t="shared" si="0"/>
        <v>0</v>
      </c>
      <c r="I18" s="105"/>
      <c r="K18" s="15"/>
      <c r="N18" s="15"/>
      <c r="O18" s="16"/>
    </row>
    <row r="19" spans="2:15" s="13" customFormat="1" ht="17.25">
      <c r="B19" s="103" t="s">
        <v>28</v>
      </c>
      <c r="C19" s="27"/>
      <c r="D19" s="27"/>
      <c r="E19" s="27"/>
      <c r="F19" s="27"/>
      <c r="G19" s="27"/>
      <c r="H19" s="118">
        <f t="shared" si="0"/>
        <v>0</v>
      </c>
      <c r="I19" s="104"/>
      <c r="K19" s="15"/>
      <c r="N19" s="15"/>
      <c r="O19" s="16"/>
    </row>
    <row r="20" spans="2:15" s="13" customFormat="1" ht="17.25">
      <c r="B20" s="103" t="s">
        <v>37</v>
      </c>
      <c r="C20" s="28"/>
      <c r="D20" s="28"/>
      <c r="E20" s="28"/>
      <c r="F20" s="28"/>
      <c r="G20" s="28"/>
      <c r="H20" s="119">
        <f t="shared" si="0"/>
        <v>0</v>
      </c>
      <c r="I20" s="106"/>
      <c r="K20" s="15"/>
      <c r="N20" s="15"/>
      <c r="O20" s="16"/>
    </row>
    <row r="21" spans="2:15" s="13" customFormat="1" ht="17.25">
      <c r="B21" s="103" t="s">
        <v>37</v>
      </c>
      <c r="C21" s="28"/>
      <c r="D21" s="28"/>
      <c r="E21" s="28"/>
      <c r="F21" s="28"/>
      <c r="G21" s="28"/>
      <c r="H21" s="119">
        <f t="shared" si="0"/>
        <v>0</v>
      </c>
      <c r="I21" s="106"/>
      <c r="K21" s="15"/>
      <c r="N21" s="15"/>
      <c r="O21" s="16"/>
    </row>
    <row r="22" spans="2:15" s="13" customFormat="1" ht="17.25">
      <c r="B22" s="103" t="s">
        <v>37</v>
      </c>
      <c r="C22" s="28"/>
      <c r="D22" s="28"/>
      <c r="E22" s="28"/>
      <c r="F22" s="28"/>
      <c r="G22" s="28"/>
      <c r="H22" s="119">
        <f t="shared" si="0"/>
        <v>0</v>
      </c>
      <c r="I22" s="106"/>
      <c r="K22" s="15"/>
      <c r="N22" s="15"/>
      <c r="O22" s="16"/>
    </row>
    <row r="23" spans="2:15" s="13" customFormat="1" ht="18" thickBot="1">
      <c r="B23" s="29" t="s">
        <v>19</v>
      </c>
      <c r="C23" s="30"/>
      <c r="D23" s="30">
        <f>SUM(D14:D22)</f>
        <v>0</v>
      </c>
      <c r="E23" s="30">
        <f>SUM(E14:E22)</f>
        <v>0</v>
      </c>
      <c r="F23" s="30">
        <f>SUM(F14:F22)</f>
        <v>0</v>
      </c>
      <c r="G23" s="30">
        <f>SUM(G14:G22)</f>
        <v>0</v>
      </c>
      <c r="H23" s="120">
        <f>SUM(H14:H22)</f>
        <v>0</v>
      </c>
      <c r="I23" s="111"/>
      <c r="K23" s="15"/>
      <c r="N23" s="15"/>
      <c r="O23" s="16"/>
    </row>
    <row r="24" spans="2:15" s="32" customFormat="1" ht="17.25">
      <c r="B24" s="132" t="s">
        <v>27</v>
      </c>
      <c r="C24" s="132"/>
      <c r="D24" s="132"/>
      <c r="E24" s="132"/>
      <c r="F24" s="132"/>
      <c r="G24" s="132"/>
      <c r="H24" s="132"/>
      <c r="I24" s="31"/>
      <c r="K24" s="33"/>
      <c r="N24" s="33"/>
      <c r="O24" s="34"/>
    </row>
    <row r="25" spans="2:15" s="32" customFormat="1" ht="17.25">
      <c r="B25" s="35"/>
      <c r="C25" s="35"/>
      <c r="D25" s="35"/>
      <c r="E25" s="35"/>
      <c r="F25" s="35"/>
      <c r="G25" s="35"/>
      <c r="H25" s="59"/>
      <c r="I25" s="31"/>
      <c r="K25" s="33"/>
      <c r="N25" s="33"/>
      <c r="O25" s="34"/>
    </row>
    <row r="26" spans="2:15" s="32" customFormat="1" ht="18" thickBot="1">
      <c r="B26" s="17" t="s">
        <v>20</v>
      </c>
      <c r="C26" s="36"/>
      <c r="D26" s="36"/>
      <c r="E26" s="36"/>
      <c r="F26" s="36"/>
      <c r="G26" s="36"/>
      <c r="H26" s="121"/>
      <c r="I26" s="31"/>
      <c r="K26" s="33"/>
      <c r="N26" s="33"/>
      <c r="O26" s="34"/>
    </row>
    <row r="27" spans="2:15" s="13" customFormat="1" ht="17.25">
      <c r="B27" s="37"/>
      <c r="C27" s="38" t="s">
        <v>4</v>
      </c>
      <c r="D27" s="39" t="s">
        <v>5</v>
      </c>
      <c r="E27" s="39" t="s">
        <v>6</v>
      </c>
      <c r="F27" s="40" t="s">
        <v>7</v>
      </c>
      <c r="G27" s="41" t="s">
        <v>8</v>
      </c>
      <c r="H27" s="42" t="s">
        <v>9</v>
      </c>
      <c r="I27" s="43" t="s">
        <v>29</v>
      </c>
      <c r="K27" s="15"/>
      <c r="N27" s="15"/>
      <c r="O27" s="16"/>
    </row>
    <row r="28" spans="2:15" s="13" customFormat="1" ht="17.25">
      <c r="B28" s="87" t="s">
        <v>12</v>
      </c>
      <c r="C28" s="44"/>
      <c r="D28" s="90"/>
      <c r="E28" s="45"/>
      <c r="F28" s="46" t="s">
        <v>13</v>
      </c>
      <c r="G28" s="96"/>
      <c r="H28" s="122"/>
      <c r="I28" s="107"/>
      <c r="K28" s="15"/>
      <c r="N28" s="15"/>
      <c r="O28" s="16"/>
    </row>
    <row r="29" spans="2:15" s="13" customFormat="1" ht="17.25">
      <c r="B29" s="88" t="s">
        <v>10</v>
      </c>
      <c r="C29" s="47"/>
      <c r="D29" s="91"/>
      <c r="E29" s="93">
        <v>20</v>
      </c>
      <c r="F29" s="94" t="s">
        <v>11</v>
      </c>
      <c r="G29" s="49"/>
      <c r="H29" s="118"/>
      <c r="I29" s="95" t="s">
        <v>45</v>
      </c>
      <c r="K29" s="15"/>
      <c r="N29" s="15"/>
      <c r="O29" s="16"/>
    </row>
    <row r="30" spans="2:15" s="13" customFormat="1" ht="17.25">
      <c r="B30" s="88" t="s">
        <v>44</v>
      </c>
      <c r="C30" s="47"/>
      <c r="D30" s="67"/>
      <c r="E30" s="93">
        <v>1</v>
      </c>
      <c r="F30" s="94" t="s">
        <v>26</v>
      </c>
      <c r="G30" s="49"/>
      <c r="H30" s="118"/>
      <c r="I30" s="95"/>
      <c r="K30" s="15"/>
      <c r="N30" s="15"/>
      <c r="O30" s="16"/>
    </row>
    <row r="31" spans="2:15" s="13" customFormat="1" ht="17.25">
      <c r="B31" s="88" t="s">
        <v>40</v>
      </c>
      <c r="C31" s="47"/>
      <c r="D31" s="67"/>
      <c r="E31" s="48"/>
      <c r="F31" s="50"/>
      <c r="G31" s="97"/>
      <c r="H31" s="123"/>
      <c r="I31" s="104"/>
      <c r="K31" s="15"/>
      <c r="N31" s="15"/>
      <c r="O31" s="16"/>
    </row>
    <row r="32" spans="2:15" s="13" customFormat="1" ht="17.25">
      <c r="B32" s="88" t="s">
        <v>40</v>
      </c>
      <c r="C32" s="47"/>
      <c r="D32" s="67"/>
      <c r="E32" s="48"/>
      <c r="F32" s="50"/>
      <c r="G32" s="97"/>
      <c r="H32" s="123"/>
      <c r="I32" s="104"/>
      <c r="K32" s="15"/>
      <c r="N32" s="15"/>
      <c r="O32" s="16"/>
    </row>
    <row r="33" spans="2:15" s="13" customFormat="1" ht="17.25">
      <c r="B33" s="89" t="s">
        <v>40</v>
      </c>
      <c r="C33" s="51"/>
      <c r="D33" s="92"/>
      <c r="E33" s="52"/>
      <c r="F33" s="53"/>
      <c r="G33" s="98"/>
      <c r="H33" s="124"/>
      <c r="I33" s="108"/>
      <c r="K33" s="15"/>
      <c r="N33" s="15"/>
      <c r="O33" s="16"/>
    </row>
    <row r="34" spans="2:15" s="13" customFormat="1" ht="18" thickBot="1">
      <c r="B34" s="54" t="s">
        <v>19</v>
      </c>
      <c r="C34" s="55"/>
      <c r="D34" s="56"/>
      <c r="E34" s="56"/>
      <c r="F34" s="57"/>
      <c r="G34" s="57"/>
      <c r="H34" s="125">
        <f>SUM(H28:H33)</f>
        <v>0</v>
      </c>
      <c r="I34" s="110"/>
      <c r="K34" s="15"/>
      <c r="N34" s="15"/>
      <c r="O34" s="16"/>
    </row>
    <row r="35" spans="2:15" s="13" customFormat="1" ht="17.25">
      <c r="B35" s="132" t="s">
        <v>27</v>
      </c>
      <c r="C35" s="132"/>
      <c r="D35" s="132"/>
      <c r="E35" s="132"/>
      <c r="F35" s="132"/>
      <c r="G35" s="132"/>
      <c r="H35" s="132"/>
      <c r="I35" s="58"/>
      <c r="K35" s="15"/>
      <c r="N35" s="15"/>
      <c r="O35" s="16"/>
    </row>
    <row r="36" spans="2:15" s="13" customFormat="1" ht="17.25">
      <c r="B36" s="59"/>
      <c r="C36" s="36"/>
      <c r="D36" s="36"/>
      <c r="E36" s="36"/>
      <c r="F36" s="36"/>
      <c r="G36" s="36"/>
      <c r="H36" s="121"/>
      <c r="I36" s="58"/>
      <c r="K36" s="15"/>
      <c r="N36" s="15"/>
      <c r="O36" s="16"/>
    </row>
    <row r="37" spans="2:15" s="32" customFormat="1" ht="18" thickBot="1">
      <c r="B37" s="17" t="s">
        <v>30</v>
      </c>
      <c r="C37" s="36"/>
      <c r="D37" s="36"/>
      <c r="E37" s="36"/>
      <c r="F37" s="60"/>
      <c r="G37" s="36"/>
      <c r="H37" s="121"/>
      <c r="I37" s="58"/>
      <c r="K37" s="33"/>
      <c r="N37" s="33"/>
      <c r="O37" s="34"/>
    </row>
    <row r="38" spans="2:15" s="13" customFormat="1" ht="17.25">
      <c r="B38" s="112" t="s">
        <v>42</v>
      </c>
      <c r="C38" s="61"/>
      <c r="D38" s="62"/>
      <c r="E38" s="63">
        <v>1</v>
      </c>
      <c r="F38" s="64" t="s">
        <v>14</v>
      </c>
      <c r="G38" s="65"/>
      <c r="H38" s="126"/>
      <c r="I38" s="66"/>
      <c r="K38" s="15"/>
      <c r="N38" s="15"/>
      <c r="O38" s="16"/>
    </row>
    <row r="39" spans="2:15" s="13" customFormat="1" ht="17.25">
      <c r="B39" s="88" t="s">
        <v>15</v>
      </c>
      <c r="C39" s="47"/>
      <c r="D39" s="67"/>
      <c r="E39" s="68">
        <v>1</v>
      </c>
      <c r="F39" s="69" t="s">
        <v>14</v>
      </c>
      <c r="G39" s="49"/>
      <c r="H39" s="127"/>
      <c r="I39" s="70"/>
      <c r="K39" s="15"/>
      <c r="N39" s="15"/>
      <c r="O39" s="16"/>
    </row>
    <row r="40" spans="2:15" s="13" customFormat="1" ht="18" thickBot="1">
      <c r="B40" s="71" t="s">
        <v>19</v>
      </c>
      <c r="C40" s="72"/>
      <c r="D40" s="56"/>
      <c r="E40" s="56"/>
      <c r="F40" s="73"/>
      <c r="G40" s="57"/>
      <c r="H40" s="125">
        <f>SUM(H38:H39)</f>
        <v>0</v>
      </c>
      <c r="I40" s="74"/>
      <c r="K40" s="15"/>
      <c r="N40" s="15"/>
      <c r="O40" s="16"/>
    </row>
    <row r="41" spans="3:15" s="13" customFormat="1" ht="17.25">
      <c r="C41" s="75"/>
      <c r="D41" s="75"/>
      <c r="E41" s="75"/>
      <c r="F41" s="75"/>
      <c r="G41" s="75"/>
      <c r="H41" s="117"/>
      <c r="I41" s="14"/>
      <c r="N41" s="15"/>
      <c r="O41" s="16"/>
    </row>
    <row r="42" spans="2:15" s="32" customFormat="1" ht="18" thickBot="1">
      <c r="B42" s="35" t="s">
        <v>31</v>
      </c>
      <c r="C42" s="36"/>
      <c r="D42" s="36"/>
      <c r="E42" s="36"/>
      <c r="F42" s="60"/>
      <c r="G42" s="36"/>
      <c r="H42" s="121"/>
      <c r="I42" s="58"/>
      <c r="K42" s="33"/>
      <c r="N42" s="33"/>
      <c r="O42" s="34"/>
    </row>
    <row r="43" spans="2:15" s="13" customFormat="1" ht="17.25">
      <c r="B43" s="76" t="s">
        <v>41</v>
      </c>
      <c r="C43" s="77"/>
      <c r="D43" s="65"/>
      <c r="E43" s="65"/>
      <c r="F43" s="78"/>
      <c r="G43" s="79"/>
      <c r="H43" s="128">
        <f>H23+H34+H40</f>
        <v>0</v>
      </c>
      <c r="I43" s="109"/>
      <c r="K43" s="15"/>
      <c r="N43" s="15"/>
      <c r="O43" s="16"/>
    </row>
    <row r="44" spans="2:15" s="13" customFormat="1" ht="17.25">
      <c r="B44" s="80" t="s">
        <v>16</v>
      </c>
      <c r="C44" s="81"/>
      <c r="D44" s="82"/>
      <c r="E44" s="82"/>
      <c r="F44" s="83"/>
      <c r="G44" s="84"/>
      <c r="H44" s="129">
        <f>H43*0.05</f>
        <v>0</v>
      </c>
      <c r="I44" s="85"/>
      <c r="K44" s="15"/>
      <c r="N44" s="15"/>
      <c r="O44" s="16"/>
    </row>
    <row r="45" spans="2:15" s="13" customFormat="1" ht="18" thickBot="1">
      <c r="B45" s="71" t="s">
        <v>21</v>
      </c>
      <c r="C45" s="72"/>
      <c r="D45" s="56"/>
      <c r="E45" s="56"/>
      <c r="F45" s="56"/>
      <c r="G45" s="57"/>
      <c r="H45" s="125">
        <f>SUM(H43:H44)</f>
        <v>0</v>
      </c>
      <c r="I45" s="74"/>
      <c r="K45" s="15"/>
      <c r="N45" s="15"/>
      <c r="O45" s="16"/>
    </row>
    <row r="46" spans="8:15" s="13" customFormat="1" ht="17.25">
      <c r="H46" s="117"/>
      <c r="I46" s="14"/>
      <c r="N46" s="15"/>
      <c r="O46" s="16"/>
    </row>
    <row r="47" spans="8:15" s="13" customFormat="1" ht="17.25">
      <c r="H47" s="117"/>
      <c r="I47" s="14"/>
      <c r="N47" s="15"/>
      <c r="O47" s="16"/>
    </row>
    <row r="48" spans="3:15" s="13" customFormat="1" ht="17.25">
      <c r="C48" s="75"/>
      <c r="D48" s="75"/>
      <c r="E48" s="75"/>
      <c r="F48" s="75"/>
      <c r="G48" s="75"/>
      <c r="H48" s="117"/>
      <c r="I48" s="14"/>
      <c r="N48" s="15"/>
      <c r="O48" s="16"/>
    </row>
    <row r="49" spans="8:15" s="9" customFormat="1" ht="18.75" customHeight="1">
      <c r="H49" s="130"/>
      <c r="I49" s="10"/>
      <c r="N49" s="11"/>
      <c r="O49" s="12"/>
    </row>
    <row r="50" spans="8:15" s="9" customFormat="1" ht="17.25">
      <c r="H50" s="130"/>
      <c r="I50" s="10"/>
      <c r="N50" s="11"/>
      <c r="O50" s="12"/>
    </row>
  </sheetData>
  <sheetProtection/>
  <mergeCells count="4">
    <mergeCell ref="C9:G9"/>
    <mergeCell ref="B24:H24"/>
    <mergeCell ref="B35:H35"/>
    <mergeCell ref="B8:I8"/>
  </mergeCells>
  <printOptions horizontalCentered="1" verticalCentered="1"/>
  <pageMargins left="0.3937007874015748" right="0.1968503937007874" top="0" bottom="0.15748031496062992" header="0.11811023622047245" footer="0.1181102362204724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takeshitat</dc:creator>
  <cp:keywords/>
  <dc:description/>
  <cp:lastModifiedBy>平田　誠和</cp:lastModifiedBy>
  <cp:lastPrinted>2011-08-18T06:01:14Z</cp:lastPrinted>
  <dcterms:created xsi:type="dcterms:W3CDTF">2008-10-30T09:58:56Z</dcterms:created>
  <dcterms:modified xsi:type="dcterms:W3CDTF">2011-08-29T10:13:49Z</dcterms:modified>
  <cp:category/>
  <cp:version/>
  <cp:contentType/>
  <cp:contentStatus/>
</cp:coreProperties>
</file>