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2" yWindow="32767" windowWidth="6876"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'P1'!$A$1:$AJ$44</definedName>
    <definedName name="_xlnm.Print_Area" localSheetId="9">'P10'!$A$1:$AH$40</definedName>
    <definedName name="_xlnm.Print_Area" localSheetId="10">'P11'!$A$1:$AJ$25</definedName>
    <definedName name="_xlnm.Print_Area" localSheetId="11">'P12'!$A$1:$AJ$56</definedName>
    <definedName name="_xlnm.Print_Area" localSheetId="12">'P13,14'!$A$1:$AJ$79</definedName>
    <definedName name="_xlnm.Print_Area" localSheetId="13">'P15'!$A$1:$AJ$66</definedName>
    <definedName name="_xlnm.Print_Area" localSheetId="14">'P16'!$A$1:$AJ$13</definedName>
    <definedName name="_xlnm.Print_Area" localSheetId="15">'P17'!$A$1:$AJ$44</definedName>
    <definedName name="_xlnm.Print_Area" localSheetId="16">'P18,19'!$A$1:$AJ$64</definedName>
    <definedName name="_xlnm.Print_Area" localSheetId="1">'P2'!$A$1:$AJ$46</definedName>
    <definedName name="_xlnm.Print_Area" localSheetId="2">'P3'!$A$1:$AJ$37</definedName>
    <definedName name="_xlnm.Print_Area" localSheetId="3">'P4'!$A$1:$AJ$39</definedName>
    <definedName name="_xlnm.Print_Area" localSheetId="4">'P5'!$A$1:$AK$39</definedName>
    <definedName name="_xlnm.Print_Area" localSheetId="5">'P6'!$A$1:$AJ$37</definedName>
    <definedName name="_xlnm.Print_Area" localSheetId="6">'P7'!$A$1:$AJ$40</definedName>
    <definedName name="_xlnm.Print_Area" localSheetId="7">'P8'!$A$1:$BA$72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<sst xmlns="http://schemas.openxmlformats.org/spreadsheetml/2006/main" count="940" uniqueCount="430">
  <si>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</si>
  <si>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</si>
  <si>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</si>
  <si>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</si>
  <si>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</si>
  <si>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</si>
  <si>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</si>
  <si>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</si>
  <si>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</si>
  <si>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</si>
  <si>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</si>
  <si>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</si>
  <si>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</si>
  <si>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</si>
  <si>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</si>
  <si>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</si>
  <si>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</si>
  <si>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</si>
  <si>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</si>
  <si>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</si>
  <si>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</si>
  <si>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</si>
  <si>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</si>
  <si>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</si>
  <si>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</si>
  <si>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</si>
  <si>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</si>
  <si>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</si>
  <si>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</si>
  <si>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</si>
  <si>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</si>
  <si>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</si>
  <si>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</si>
  <si>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</si>
  <si>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</si>
  <si>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</si>
  <si>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</si>
  <si>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</si>
  <si>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</si>
  <si>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</si>
  <si>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</si>
  <si>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</si>
  <si>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</si>
  <si>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</si>
  <si>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</si>
  <si>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</si>
  <si>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</si>
  <si>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</si>
  <si>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</si>
  <si>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</si>
  <si>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</si>
  <si>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</si>
  <si>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</si>
  <si>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</si>
  <si>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</si>
  <si>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</si>
  <si>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</si>
  <si>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</si>
  <si>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</si>
  <si>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</si>
  <si>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</si>
  <si>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</si>
  <si>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</si>
  <si>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</si>
  <si>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</si>
  <si>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</si>
  <si>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</si>
  <si>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</si>
  <si>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</si>
  <si>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</si>
  <si>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</si>
  <si>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</si>
  <si>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</si>
  <si>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</si>
  <si>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</si>
  <si>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</si>
  <si>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</si>
  <si>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</si>
  <si>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</si>
  <si>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</si>
  <si>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</si>
  <si>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</si>
  <si>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</si>
  <si>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</si>
  <si>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</si>
  <si>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</si>
  <si>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</si>
  <si>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</si>
  <si>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</si>
  <si>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</si>
  <si>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</si>
  <si>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</si>
  <si>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</si>
  <si>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</si>
  <si>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</si>
  <si>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</si>
  <si>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</si>
  <si>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</si>
  <si>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</si>
  <si>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</si>
  <si>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</si>
  <si>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</si>
  <si>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</si>
  <si>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</si>
  <si>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</si>
  <si>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</si>
  <si>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</si>
  <si>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</si>
  <si>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</si>
  <si>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</si>
  <si>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</si>
  <si>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</si>
  <si>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</si>
  <si>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</si>
  <si>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</si>
  <si>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</si>
  <si>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</si>
  <si>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</si>
  <si>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</si>
  <si>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</si>
  <si>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</si>
  <si>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</si>
  <si>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</si>
  <si>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</si>
  <si>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</si>
  <si>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</si>
  <si>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</si>
  <si>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</si>
  <si>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</si>
  <si>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</si>
  <si>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</si>
  <si>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</si>
  <si>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</si>
  <si>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</si>
  <si>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</si>
  <si>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</si>
  <si>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</si>
  <si>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</si>
  <si>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</si>
  <si>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</si>
  <si>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</si>
  <si>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</si>
  <si>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</si>
  <si>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</si>
  <si>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</si>
  <si>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</si>
  <si>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</si>
  <si>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</si>
  <si>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</si>
  <si>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</si>
  <si>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</si>
  <si>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</si>
  <si>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</si>
  <si>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</si>
  <si>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</si>
  <si>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</si>
  <si>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</si>
  <si>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</si>
  <si>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</si>
  <si>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</si>
  <si>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</si>
  <si>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</si>
  <si>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</si>
  <si>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</si>
  <si>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</si>
  <si>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</si>
  <si>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</si>
  <si>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</si>
  <si>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</si>
  <si>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</si>
  <si>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</si>
  <si>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</si>
  <si>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</si>
  <si>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</si>
  <si>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</si>
  <si>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</si>
  <si>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</si>
  <si>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</si>
  <si>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</si>
  <si>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</si>
  <si>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</si>
  <si>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</si>
  <si>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</si>
  <si>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</si>
  <si>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</si>
  <si>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</si>
  <si>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</si>
  <si>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</si>
  <si>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</si>
  <si>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</si>
  <si>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</si>
  <si>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</si>
  <si>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</si>
  <si>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</si>
  <si>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</si>
  <si>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</si>
  <si>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</si>
  <si>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</si>
  <si>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</si>
  <si>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</si>
  <si>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</si>
  <si>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</si>
  <si>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</si>
  <si>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</si>
  <si>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</si>
  <si>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</si>
  <si>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</si>
  <si>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</si>
  <si>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</si>
  <si>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</si>
  <si>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</si>
  <si>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</si>
  <si>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</si>
  <si>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</si>
  <si>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</si>
  <si>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</si>
  <si>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</si>
  <si>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</si>
  <si>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</si>
  <si>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</si>
  <si>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</si>
  <si>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</si>
  <si>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</si>
  <si>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</si>
  <si>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</si>
  <si>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</si>
  <si>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</si>
  <si>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</si>
  <si>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</si>
  <si>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</si>
  <si>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</si>
  <si>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</si>
  <si>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</si>
  <si>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</si>
  <si>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</si>
  <si>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</si>
  <si>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</si>
  <si>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</si>
  <si>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</si>
  <si>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</si>
  <si>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</si>
  <si>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</si>
  <si>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</si>
  <si>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</si>
  <si>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</si>
  <si>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</si>
  <si>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</si>
  <si>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</si>
  <si>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</si>
  <si>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</si>
  <si>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</si>
  <si>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</si>
  <si>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</si>
  <si>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</si>
  <si>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</si>
  <si>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</si>
  <si>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</si>
  <si>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</si>
  <si>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</si>
  <si>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</si>
  <si>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</si>
  <si>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</si>
  <si>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</si>
  <si>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</si>
  <si>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</si>
  <si>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</si>
  <si>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</si>
  <si>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</si>
  <si>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</si>
  <si>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</si>
  <si>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</si>
  <si>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</si>
  <si>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</si>
  <si>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</si>
  <si>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</si>
  <si>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</si>
  <si>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</si>
  <si>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</si>
  <si>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</si>
  <si>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</si>
  <si>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</si>
  <si>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</si>
  <si>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</si>
  <si>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</si>
  <si>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</si>
  <si>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</si>
  <si>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</si>
  <si>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</si>
  <si>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</si>
  <si>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</si>
  <si>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</si>
  <si>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</si>
  <si>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</si>
  <si>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</si>
  <si>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</si>
  <si>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</si>
  <si>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</si>
  <si>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</si>
  <si>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</si>
  <si>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</si>
  <si>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</si>
  <si>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</si>
  <si>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</si>
  <si>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</si>
  <si>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</si>
  <si>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</si>
  <si>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</si>
  <si>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</si>
  <si>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</si>
  <si>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</si>
  <si>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</si>
  <si>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</si>
  <si>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</si>
  <si>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</si>
  <si>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</si>
  <si>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</si>
  <si>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</si>
  <si>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</si>
  <si>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</si>
  <si>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</si>
  <si>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</si>
  <si>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</si>
  <si>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</si>
  <si>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</si>
  <si>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</si>
  <si>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</si>
  <si>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</si>
  <si>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（出典：介護保険事業状況報告月報）</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</si>
  <si>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</si>
  <si>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</si>
  <si>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</si>
  <si>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</si>
  <si>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</si>
  <si>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</si>
  <si>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</si>
  <si>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</si>
  <si>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</si>
  <si>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</si>
  <si>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</si>
  <si>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</si>
  <si>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</si>
  <si>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</si>
  <si>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</si>
  <si>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</si>
  <si>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</si>
  <si>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</si>
  <si>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</si>
  <si>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</si>
  <si>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</si>
  <si>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</si>
  <si>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</si>
  <si>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</si>
  <si>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</si>
  <si>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</si>
  <si>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</si>
  <si>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</si>
  <si>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</si>
  <si>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平成29年度</t>
  </si>
  <si>
    <t>令和4年度
計</t>
  </si>
  <si>
    <t>令和４年度</t>
  </si>
  <si>
    <t>【令和４年度】</t>
  </si>
  <si>
    <t>令和５年１２月１日現在（単位：件）</t>
  </si>
  <si>
    <t>令和５年１１月３０日現在（単位：件）</t>
  </si>
  <si>
    <t>令和５年１１月３０日現在（単位：件）</t>
  </si>
  <si>
    <t>令和５年12月</t>
  </si>
  <si>
    <t>大阪府高齢介護室</t>
  </si>
  <si>
    <t>１　高齢化の状況</t>
  </si>
  <si>
    <t>大阪府の第１号被保険者数・要介護（要支援）認定者数の推移</t>
  </si>
  <si>
    <t>（単位：人）</t>
  </si>
  <si>
    <t>平成12年
４月末</t>
  </si>
  <si>
    <t>令和4年
４月末</t>
  </si>
  <si>
    <t>令和4年
８月末</t>
  </si>
  <si>
    <t>令和5年
4月末</t>
  </si>
  <si>
    <t>令和5年
８月末</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</si>
  <si>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</si>
  <si>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</si>
  <si>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</si>
  <si>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</si>
  <si>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令和4年
５月１日</t>
  </si>
  <si>
    <t>令和4年
９月１日</t>
  </si>
  <si>
    <t>令和5年
５月１日</t>
  </si>
  <si>
    <t>令和5年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</si>
  <si>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</si>
  <si>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</si>
  <si>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</si>
  <si>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</si>
  <si>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</si>
  <si>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</si>
  <si>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</si>
  <si>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令和5年
４月末</t>
  </si>
  <si>
    <t>平成12年
４月末比</t>
  </si>
  <si>
    <t>３　介護保険サービス受給者の状況</t>
  </si>
  <si>
    <t>サービス別受給者数の推移</t>
  </si>
  <si>
    <t>平成12年
４月</t>
  </si>
  <si>
    <t>令和4年
4月</t>
  </si>
  <si>
    <t>令和4年
8月</t>
  </si>
  <si>
    <t>令和5年
4月</t>
  </si>
  <si>
    <t>令和5年
8月</t>
  </si>
  <si>
    <t>４　介護保険サービス利用の状況</t>
  </si>
  <si>
    <t>（１）介護総費用額（年額）の推移</t>
  </si>
  <si>
    <t>（単位：百万円）</t>
  </si>
  <si>
    <t>令和元年度</t>
  </si>
  <si>
    <t>令和2年度</t>
  </si>
  <si>
    <t>令和3年度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</si>
  <si>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</si>
  <si>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</si>
  <si>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</si>
  <si>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</si>
  <si>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</si>
  <si>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</si>
  <si>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</si>
  <si>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</si>
  <si>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令和4年
４月</t>
  </si>
  <si>
    <t>令和4年
８月</t>
  </si>
  <si>
    <t>令和5年
４月</t>
  </si>
  <si>
    <t>令和5年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</si>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</sst>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 numFmtId="221" formatCode="[$]ggge&quot;年&quot;m&quot;月&quot;d&quot;日&quot;;@"/>
    <numFmt numFmtId="222" formatCode="[$-411]gge&quot;年&quot;m&quot;月&quot;d&quot;日&quot;;@"/>
    <numFmt numFmtId="223" formatCode="[$]gge&quot;年&quot;m&quot;月&quot;d&quot;日&quot;;@"/>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9.5"/>
      <color indexed="8"/>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14"/>
      <color indexed="8"/>
      <name val="HG丸ｺﾞｼｯｸM-PRO"/>
      <family val="3"/>
    </font>
    <font>
      <sz val="10"/>
      <color indexed="8"/>
      <name val="HG丸ｺﾞｼｯｸM-PRO"/>
      <family val="3"/>
    </font>
    <font>
      <u val="single"/>
      <sz val="11"/>
      <color indexed="8"/>
      <name val="HG丸ｺﾞｼｯｸM-PRO"/>
      <family val="3"/>
    </font>
    <font>
      <sz val="11"/>
      <color indexed="9"/>
      <name val="HG丸ｺﾞｼｯｸM-PRO"/>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sz val="11"/>
      <color theme="1"/>
      <name val="ＭＳ ゴシック"/>
      <family val="3"/>
    </font>
    <font>
      <sz val="9.5"/>
      <color theme="1"/>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14"/>
      <color theme="1"/>
      <name val="HG丸ｺﾞｼｯｸM-PRO"/>
      <family val="3"/>
    </font>
    <font>
      <sz val="10"/>
      <color theme="1"/>
      <name val="ＭＳ 明朝"/>
      <family val="1"/>
    </font>
    <font>
      <sz val="10"/>
      <color theme="1"/>
      <name val="HG丸ｺﾞｼｯｸM-PRO"/>
      <family val="3"/>
    </font>
    <font>
      <u val="single"/>
      <sz val="11"/>
      <color theme="1"/>
      <name val="HG丸ｺﾞｼｯｸM-PRO"/>
      <family val="3"/>
    </font>
    <font>
      <sz val="11"/>
      <color theme="0"/>
      <name val="HG丸ｺﾞｼｯｸM-PRO"/>
      <family val="3"/>
    </font>
    <font>
      <sz val="8"/>
      <color theme="1"/>
      <name val="ＭＳ 明朝"/>
      <family val="1"/>
    </font>
    <font>
      <sz val="7"/>
      <color theme="1"/>
      <name val="ＭＳ ゴシック"/>
      <family val="3"/>
    </font>
    <font>
      <sz val="9"/>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hair"/>
      <top style="thin"/>
      <bottom style="medium"/>
    </border>
    <border>
      <left style="hair"/>
      <right style="hair"/>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hair"/>
      <right>
        <color indexed="63"/>
      </right>
      <top style="thin"/>
      <bottom style="thin"/>
    </border>
    <border>
      <left style="thin"/>
      <right style="medium"/>
      <top style="thin"/>
      <bottom style="thin"/>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style="hair"/>
      <bottom style="thin"/>
    </border>
    <border>
      <left style="thin"/>
      <right style="medium"/>
      <top style="hair"/>
      <bottom style="hair"/>
    </border>
    <border>
      <left style="medium"/>
      <right style="thin"/>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medium"/>
      <right>
        <color indexed="63"/>
      </right>
      <top style="hair"/>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502">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8" fillId="0" borderId="0" xfId="0" applyFont="1" applyAlignment="1">
      <alignment horizontal="left" vertical="center" indent="2"/>
    </xf>
    <xf numFmtId="38" fontId="70" fillId="0" borderId="0" xfId="0" applyNumberFormat="1" applyFont="1" applyBorder="1" applyAlignment="1">
      <alignment vertical="center"/>
    </xf>
    <xf numFmtId="0" fontId="71" fillId="0" borderId="10" xfId="0" applyFont="1" applyBorder="1" applyAlignment="1">
      <alignment horizontal="left" vertical="center" indent="1"/>
    </xf>
    <xf numFmtId="38" fontId="69" fillId="0" borderId="0" xfId="0" applyNumberFormat="1" applyFont="1" applyAlignment="1">
      <alignment horizontal="right" vertical="center"/>
    </xf>
    <xf numFmtId="0" fontId="69" fillId="33" borderId="0" xfId="0" applyFont="1" applyFill="1" applyAlignment="1">
      <alignment vertical="center"/>
    </xf>
    <xf numFmtId="0" fontId="4" fillId="33" borderId="0" xfId="0" applyFont="1" applyFill="1" applyAlignment="1">
      <alignment vertical="center"/>
    </xf>
    <xf numFmtId="0" fontId="72" fillId="0" borderId="0" xfId="0" applyFont="1" applyAlignment="1">
      <alignment vertical="center"/>
    </xf>
    <xf numFmtId="0" fontId="69" fillId="33" borderId="0" xfId="0" applyFont="1" applyFill="1" applyAlignment="1">
      <alignment horizontal="right" vertical="center"/>
    </xf>
    <xf numFmtId="38" fontId="70" fillId="6" borderId="11" xfId="0" applyNumberFormat="1" applyFont="1" applyFill="1" applyBorder="1" applyAlignment="1">
      <alignment horizontal="center" vertical="center" wrapText="1"/>
    </xf>
    <xf numFmtId="38" fontId="73" fillId="6" borderId="12" xfId="0" applyNumberFormat="1" applyFont="1" applyFill="1" applyBorder="1" applyAlignment="1">
      <alignment horizontal="center" vertical="center" wrapText="1"/>
    </xf>
    <xf numFmtId="38" fontId="73" fillId="6" borderId="13" xfId="0" applyNumberFormat="1" applyFont="1" applyFill="1" applyBorder="1" applyAlignment="1">
      <alignment horizontal="center" vertical="center" wrapText="1"/>
    </xf>
    <xf numFmtId="202" fontId="73" fillId="6" borderId="14" xfId="0" applyNumberFormat="1" applyFont="1" applyFill="1" applyBorder="1" applyAlignment="1">
      <alignment vertical="center"/>
    </xf>
    <xf numFmtId="202" fontId="73" fillId="6" borderId="0" xfId="0" applyNumberFormat="1" applyFont="1" applyFill="1" applyBorder="1" applyAlignment="1">
      <alignment vertical="center"/>
    </xf>
    <xf numFmtId="202" fontId="73" fillId="6" borderId="15" xfId="0" applyNumberFormat="1" applyFont="1" applyFill="1" applyBorder="1" applyAlignment="1">
      <alignment vertical="center"/>
    </xf>
    <xf numFmtId="202" fontId="74" fillId="6" borderId="16" xfId="0" applyNumberFormat="1" applyFont="1" applyFill="1" applyBorder="1" applyAlignment="1">
      <alignment vertical="center"/>
    </xf>
    <xf numFmtId="202" fontId="74" fillId="6" borderId="17" xfId="0" applyNumberFormat="1" applyFont="1" applyFill="1" applyBorder="1" applyAlignment="1">
      <alignment vertical="center"/>
    </xf>
    <xf numFmtId="202" fontId="75" fillId="6" borderId="17" xfId="43" applyNumberFormat="1" applyFont="1" applyFill="1" applyBorder="1" applyAlignment="1">
      <alignment vertical="center"/>
    </xf>
    <xf numFmtId="202" fontId="74" fillId="6" borderId="18" xfId="0" applyNumberFormat="1" applyFont="1" applyFill="1" applyBorder="1" applyAlignment="1">
      <alignment vertical="center"/>
    </xf>
    <xf numFmtId="201" fontId="73" fillId="6" borderId="14" xfId="0" applyNumberFormat="1" applyFont="1" applyFill="1" applyBorder="1" applyAlignment="1">
      <alignment vertical="center"/>
    </xf>
    <xf numFmtId="201" fontId="73" fillId="6" borderId="0" xfId="0" applyNumberFormat="1" applyFont="1" applyFill="1" applyBorder="1" applyAlignment="1">
      <alignment vertical="center"/>
    </xf>
    <xf numFmtId="201" fontId="73" fillId="6" borderId="15" xfId="0" applyNumberFormat="1" applyFont="1" applyFill="1" applyBorder="1" applyAlignment="1">
      <alignment vertical="center"/>
    </xf>
    <xf numFmtId="201" fontId="74" fillId="6" borderId="14" xfId="0" applyNumberFormat="1" applyFont="1" applyFill="1" applyBorder="1" applyAlignment="1">
      <alignment vertical="center"/>
    </xf>
    <xf numFmtId="201" fontId="74" fillId="6" borderId="0" xfId="0" applyNumberFormat="1" applyFont="1" applyFill="1" applyBorder="1" applyAlignment="1">
      <alignment vertical="center"/>
    </xf>
    <xf numFmtId="201" fontId="75" fillId="6" borderId="0" xfId="43" applyNumberFormat="1" applyFont="1" applyFill="1" applyBorder="1" applyAlignment="1">
      <alignment vertical="center"/>
    </xf>
    <xf numFmtId="201" fontId="74" fillId="6" borderId="15" xfId="0" applyNumberFormat="1" applyFont="1" applyFill="1" applyBorder="1" applyAlignment="1">
      <alignment vertical="center"/>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38" fontId="70" fillId="34" borderId="19" xfId="0" applyNumberFormat="1" applyFont="1" applyFill="1" applyBorder="1" applyAlignment="1">
      <alignment horizontal="center" vertical="center" wrapText="1"/>
    </xf>
    <xf numFmtId="38" fontId="70" fillId="34" borderId="20" xfId="0" applyNumberFormat="1" applyFont="1" applyFill="1" applyBorder="1" applyAlignment="1">
      <alignment horizontal="center" vertical="center" wrapText="1"/>
    </xf>
    <xf numFmtId="0" fontId="70" fillId="34" borderId="21" xfId="0" applyFont="1" applyFill="1" applyBorder="1" applyAlignment="1">
      <alignment horizontal="center" vertical="center" wrapText="1"/>
    </xf>
    <xf numFmtId="38" fontId="70" fillId="34" borderId="21" xfId="0" applyNumberFormat="1" applyFont="1" applyFill="1" applyBorder="1" applyAlignment="1">
      <alignment horizontal="center" vertical="center" wrapText="1"/>
    </xf>
    <xf numFmtId="38" fontId="70" fillId="34" borderId="22" xfId="0" applyNumberFormat="1" applyFont="1" applyFill="1" applyBorder="1" applyAlignment="1">
      <alignment horizontal="center" vertical="center" wrapText="1"/>
    </xf>
    <xf numFmtId="0" fontId="74" fillId="34" borderId="23" xfId="0" applyFont="1" applyFill="1" applyBorder="1" applyAlignment="1">
      <alignment vertical="center" wrapText="1"/>
    </xf>
    <xf numFmtId="0" fontId="74" fillId="34" borderId="24" xfId="0" applyFont="1" applyFill="1" applyBorder="1" applyAlignment="1">
      <alignment vertical="center" wrapText="1"/>
    </xf>
    <xf numFmtId="38" fontId="70" fillId="0" borderId="11" xfId="0" applyNumberFormat="1" applyFont="1" applyBorder="1" applyAlignment="1">
      <alignment horizontal="center" vertical="center" wrapText="1"/>
    </xf>
    <xf numFmtId="38" fontId="70" fillId="0" borderId="12" xfId="0" applyNumberFormat="1" applyFont="1" applyBorder="1" applyAlignment="1">
      <alignment horizontal="center" vertical="center" wrapText="1"/>
    </xf>
    <xf numFmtId="0" fontId="72" fillId="0" borderId="0" xfId="0" applyFont="1" applyAlignment="1">
      <alignment horizontal="right" vertical="center"/>
    </xf>
    <xf numFmtId="0" fontId="69" fillId="0" borderId="0" xfId="0" applyFont="1" applyFill="1" applyAlignment="1">
      <alignment vertical="center"/>
    </xf>
    <xf numFmtId="38" fontId="70" fillId="0" borderId="25" xfId="0" applyNumberFormat="1" applyFont="1" applyBorder="1" applyAlignment="1">
      <alignment horizontal="center" vertical="center" wrapText="1"/>
    </xf>
    <xf numFmtId="38" fontId="70" fillId="0" borderId="26" xfId="0" applyNumberFormat="1" applyFont="1" applyBorder="1" applyAlignment="1">
      <alignment horizontal="center" vertical="center" wrapText="1"/>
    </xf>
    <xf numFmtId="38" fontId="70" fillId="0" borderId="27" xfId="0" applyNumberFormat="1" applyFont="1" applyBorder="1" applyAlignment="1">
      <alignment horizontal="center" vertical="center" wrapText="1"/>
    </xf>
    <xf numFmtId="0" fontId="73" fillId="0" borderId="28" xfId="0" applyFont="1" applyBorder="1" applyAlignment="1">
      <alignment vertical="center"/>
    </xf>
    <xf numFmtId="0" fontId="73" fillId="33" borderId="28" xfId="0" applyFont="1" applyFill="1" applyBorder="1" applyAlignment="1">
      <alignment vertical="center"/>
    </xf>
    <xf numFmtId="0" fontId="71" fillId="33" borderId="10" xfId="0" applyFont="1" applyFill="1" applyBorder="1" applyAlignment="1">
      <alignment horizontal="left" vertical="center" indent="1"/>
    </xf>
    <xf numFmtId="0" fontId="12" fillId="33" borderId="10" xfId="0" applyFont="1" applyFill="1" applyBorder="1" applyAlignment="1">
      <alignment horizontal="left" vertical="center" indent="1"/>
    </xf>
    <xf numFmtId="0" fontId="12" fillId="0" borderId="10" xfId="0" applyFont="1" applyFill="1" applyBorder="1" applyAlignment="1">
      <alignment horizontal="left" vertical="center" indent="1"/>
    </xf>
    <xf numFmtId="0" fontId="73" fillId="34" borderId="29" xfId="0" applyFont="1" applyFill="1" applyBorder="1" applyAlignment="1">
      <alignment horizontal="center" vertical="center"/>
    </xf>
    <xf numFmtId="38" fontId="70" fillId="0" borderId="30" xfId="0" applyNumberFormat="1" applyFont="1" applyBorder="1" applyAlignment="1">
      <alignment vertical="center"/>
    </xf>
    <xf numFmtId="38" fontId="70" fillId="0" borderId="19" xfId="0" applyNumberFormat="1" applyFont="1" applyBorder="1" applyAlignment="1">
      <alignment vertical="center"/>
    </xf>
    <xf numFmtId="38" fontId="70" fillId="0" borderId="14" xfId="0" applyNumberFormat="1" applyFont="1" applyBorder="1" applyAlignment="1">
      <alignment vertical="center"/>
    </xf>
    <xf numFmtId="38" fontId="70" fillId="0" borderId="31" xfId="0" applyNumberFormat="1" applyFont="1" applyBorder="1" applyAlignment="1">
      <alignment vertical="center"/>
    </xf>
    <xf numFmtId="38" fontId="70" fillId="0" borderId="21" xfId="0" applyNumberFormat="1" applyFont="1" applyBorder="1" applyAlignment="1">
      <alignment vertical="center"/>
    </xf>
    <xf numFmtId="0" fontId="69" fillId="0" borderId="32" xfId="0" applyFont="1" applyFill="1" applyBorder="1" applyAlignment="1">
      <alignment vertical="center"/>
    </xf>
    <xf numFmtId="38" fontId="69" fillId="33" borderId="0" xfId="0" applyNumberFormat="1" applyFont="1" applyFill="1" applyAlignment="1">
      <alignment horizontal="right" vertical="center"/>
    </xf>
    <xf numFmtId="38" fontId="70" fillId="33" borderId="30" xfId="0" applyNumberFormat="1" applyFont="1" applyFill="1" applyBorder="1" applyAlignment="1">
      <alignment vertical="center"/>
    </xf>
    <xf numFmtId="38" fontId="70" fillId="33" borderId="19" xfId="0" applyNumberFormat="1" applyFont="1" applyFill="1" applyBorder="1" applyAlignment="1">
      <alignment vertical="center"/>
    </xf>
    <xf numFmtId="38" fontId="70" fillId="33" borderId="14" xfId="0" applyNumberFormat="1" applyFont="1" applyFill="1" applyBorder="1" applyAlignment="1">
      <alignment vertical="center"/>
    </xf>
    <xf numFmtId="38" fontId="70" fillId="33" borderId="0" xfId="0" applyNumberFormat="1" applyFont="1" applyFill="1" applyBorder="1" applyAlignment="1">
      <alignment vertical="center"/>
    </xf>
    <xf numFmtId="38" fontId="70" fillId="33" borderId="31" xfId="0" applyNumberFormat="1" applyFont="1" applyFill="1" applyBorder="1" applyAlignment="1">
      <alignment vertical="center"/>
    </xf>
    <xf numFmtId="38" fontId="70" fillId="33" borderId="21" xfId="0" applyNumberFormat="1" applyFont="1" applyFill="1" applyBorder="1" applyAlignment="1">
      <alignment vertical="center"/>
    </xf>
    <xf numFmtId="38" fontId="70" fillId="0" borderId="30" xfId="0" applyNumberFormat="1" applyFont="1" applyFill="1" applyBorder="1" applyAlignment="1">
      <alignment horizontal="center" vertical="center" wrapText="1"/>
    </xf>
    <xf numFmtId="38" fontId="70" fillId="0" borderId="20" xfId="0" applyNumberFormat="1" applyFont="1" applyFill="1" applyBorder="1" applyAlignment="1">
      <alignment horizontal="center" vertical="center" wrapText="1"/>
    </xf>
    <xf numFmtId="38" fontId="70" fillId="6" borderId="12" xfId="0" applyNumberFormat="1" applyFont="1" applyFill="1" applyBorder="1" applyAlignment="1">
      <alignment horizontal="center" vertical="center" wrapText="1"/>
    </xf>
    <xf numFmtId="0" fontId="73" fillId="0" borderId="0" xfId="0" applyFont="1" applyBorder="1" applyAlignment="1">
      <alignment vertical="center"/>
    </xf>
    <xf numFmtId="0" fontId="0" fillId="0" borderId="0" xfId="0" applyAlignment="1">
      <alignment vertical="center"/>
    </xf>
    <xf numFmtId="0" fontId="7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0" fillId="0" borderId="20" xfId="0" applyNumberFormat="1" applyFont="1" applyBorder="1" applyAlignment="1">
      <alignment horizontal="center" vertical="center" wrapText="1"/>
    </xf>
    <xf numFmtId="38" fontId="70" fillId="0" borderId="30" xfId="0" applyNumberFormat="1" applyFont="1" applyBorder="1" applyAlignment="1">
      <alignment horizontal="center" vertical="center" wrapText="1"/>
    </xf>
    <xf numFmtId="0" fontId="72"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3" fillId="0" borderId="33" xfId="0" applyFont="1" applyFill="1" applyBorder="1" applyAlignment="1">
      <alignment vertical="center"/>
    </xf>
    <xf numFmtId="0" fontId="73" fillId="0" borderId="20" xfId="0" applyFont="1" applyBorder="1" applyAlignment="1">
      <alignment horizontal="center" vertical="center" wrapText="1"/>
    </xf>
    <xf numFmtId="0" fontId="72" fillId="0" borderId="0" xfId="0" applyFont="1" applyFill="1" applyAlignment="1">
      <alignment vertical="center"/>
    </xf>
    <xf numFmtId="0" fontId="68" fillId="0" borderId="0" xfId="0" applyFont="1" applyFill="1" applyAlignment="1">
      <alignment vertical="center"/>
    </xf>
    <xf numFmtId="0" fontId="70" fillId="0" borderId="19"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0" fillId="0" borderId="0" xfId="0" applyFill="1" applyAlignment="1">
      <alignment vertical="center"/>
    </xf>
    <xf numFmtId="0" fontId="70" fillId="0" borderId="11" xfId="0" applyFont="1" applyFill="1" applyBorder="1" applyAlignment="1">
      <alignment vertical="center" wrapText="1"/>
    </xf>
    <xf numFmtId="0" fontId="70" fillId="0" borderId="12" xfId="0" applyFont="1" applyFill="1" applyBorder="1" applyAlignment="1">
      <alignment vertical="center" wrapText="1"/>
    </xf>
    <xf numFmtId="38" fontId="70" fillId="0" borderId="19" xfId="0" applyNumberFormat="1" applyFont="1" applyBorder="1" applyAlignment="1">
      <alignment horizontal="center" vertical="center" wrapText="1"/>
    </xf>
    <xf numFmtId="38" fontId="70" fillId="0" borderId="31" xfId="0" applyNumberFormat="1" applyFont="1" applyBorder="1" applyAlignment="1">
      <alignment horizontal="center" vertical="center" wrapText="1"/>
    </xf>
    <xf numFmtId="38" fontId="70" fillId="0" borderId="21" xfId="0" applyNumberFormat="1" applyFont="1" applyBorder="1" applyAlignment="1">
      <alignment horizontal="center" vertical="center" wrapText="1"/>
    </xf>
    <xf numFmtId="38" fontId="70" fillId="0" borderId="22" xfId="0" applyNumberFormat="1" applyFont="1" applyBorder="1" applyAlignment="1">
      <alignment horizontal="center" vertical="center" wrapText="1"/>
    </xf>
    <xf numFmtId="201" fontId="77" fillId="0" borderId="29" xfId="0" applyNumberFormat="1" applyFont="1" applyBorder="1" applyAlignment="1">
      <alignment vertical="center"/>
    </xf>
    <xf numFmtId="201" fontId="77" fillId="0" borderId="34" xfId="0" applyNumberFormat="1" applyFont="1" applyFill="1" applyBorder="1" applyAlignment="1">
      <alignment vertical="center"/>
    </xf>
    <xf numFmtId="0" fontId="73" fillId="0" borderId="35" xfId="0" applyFont="1" applyBorder="1" applyAlignment="1">
      <alignment vertical="center"/>
    </xf>
    <xf numFmtId="201" fontId="77" fillId="0" borderId="36" xfId="0" applyNumberFormat="1" applyFont="1" applyBorder="1" applyAlignment="1">
      <alignment vertical="center"/>
    </xf>
    <xf numFmtId="201" fontId="77" fillId="33" borderId="36" xfId="0" applyNumberFormat="1" applyFont="1" applyFill="1" applyBorder="1" applyAlignment="1">
      <alignment vertical="center"/>
    </xf>
    <xf numFmtId="0" fontId="69" fillId="0" borderId="0" xfId="0" applyFont="1" applyAlignment="1">
      <alignment horizontal="left" vertical="center"/>
    </xf>
    <xf numFmtId="201" fontId="77" fillId="0" borderId="0" xfId="0" applyNumberFormat="1" applyFont="1" applyBorder="1" applyAlignment="1">
      <alignment horizontal="right" vertical="center"/>
    </xf>
    <xf numFmtId="0" fontId="69" fillId="0" borderId="0" xfId="0" applyFont="1" applyAlignment="1">
      <alignment vertical="center" wrapText="1"/>
    </xf>
    <xf numFmtId="38" fontId="73" fillId="0" borderId="19" xfId="0" applyNumberFormat="1" applyFont="1" applyBorder="1" applyAlignment="1">
      <alignment horizontal="center" vertical="center" wrapText="1"/>
    </xf>
    <xf numFmtId="0" fontId="69" fillId="0" borderId="0" xfId="0" applyFont="1" applyAlignment="1">
      <alignment vertical="center"/>
    </xf>
    <xf numFmtId="0" fontId="76" fillId="0" borderId="0" xfId="0" applyFont="1" applyAlignment="1">
      <alignment vertical="center"/>
    </xf>
    <xf numFmtId="0" fontId="68" fillId="0" borderId="0" xfId="0" applyFont="1" applyAlignment="1">
      <alignment vertical="center"/>
    </xf>
    <xf numFmtId="0" fontId="69" fillId="34" borderId="11" xfId="0" applyFont="1" applyFill="1" applyBorder="1" applyAlignment="1">
      <alignment vertical="center"/>
    </xf>
    <xf numFmtId="0" fontId="70" fillId="34" borderId="12" xfId="0" applyFont="1" applyFill="1" applyBorder="1" applyAlignment="1">
      <alignment vertical="center"/>
    </xf>
    <xf numFmtId="0" fontId="70" fillId="34" borderId="13" xfId="0" applyFont="1" applyFill="1" applyBorder="1" applyAlignment="1">
      <alignment vertical="center"/>
    </xf>
    <xf numFmtId="0" fontId="78" fillId="34" borderId="14" xfId="0" applyFont="1" applyFill="1" applyBorder="1" applyAlignment="1">
      <alignment vertical="center"/>
    </xf>
    <xf numFmtId="0" fontId="78" fillId="34" borderId="37" xfId="0" applyFont="1" applyFill="1" applyBorder="1" applyAlignment="1">
      <alignment vertical="center"/>
    </xf>
    <xf numFmtId="189" fontId="69" fillId="0" borderId="0" xfId="0" applyNumberFormat="1" applyFont="1" applyAlignment="1">
      <alignment horizontal="right" vertical="center"/>
    </xf>
    <xf numFmtId="189" fontId="79" fillId="0" borderId="0" xfId="0" applyNumberFormat="1" applyFont="1" applyAlignment="1">
      <alignment horizontal="right" vertical="center"/>
    </xf>
    <xf numFmtId="0" fontId="69" fillId="0" borderId="15" xfId="0" applyFont="1" applyBorder="1" applyAlignment="1">
      <alignment vertical="center"/>
    </xf>
    <xf numFmtId="0" fontId="70" fillId="34" borderId="38" xfId="0" applyFont="1" applyFill="1" applyBorder="1" applyAlignment="1">
      <alignment vertical="center"/>
    </xf>
    <xf numFmtId="0" fontId="70" fillId="34" borderId="39" xfId="0" applyFont="1" applyFill="1" applyBorder="1" applyAlignment="1">
      <alignment vertical="center"/>
    </xf>
    <xf numFmtId="0" fontId="73" fillId="0" borderId="15" xfId="0" applyFont="1" applyBorder="1" applyAlignment="1">
      <alignment vertical="center"/>
    </xf>
    <xf numFmtId="201" fontId="77" fillId="0" borderId="0" xfId="0" applyNumberFormat="1" applyFont="1" applyAlignment="1">
      <alignment horizontal="right" vertical="center"/>
    </xf>
    <xf numFmtId="0" fontId="70" fillId="34" borderId="30" xfId="0" applyFont="1" applyFill="1" applyBorder="1" applyAlignment="1">
      <alignment vertical="center"/>
    </xf>
    <xf numFmtId="0" fontId="70" fillId="34" borderId="19" xfId="0" applyFont="1" applyFill="1" applyBorder="1" applyAlignment="1">
      <alignment vertical="center"/>
    </xf>
    <xf numFmtId="0" fontId="70" fillId="34" borderId="20" xfId="0" applyFont="1" applyFill="1" applyBorder="1" applyAlignment="1">
      <alignment vertical="center"/>
    </xf>
    <xf numFmtId="0" fontId="69" fillId="34" borderId="40" xfId="0" applyFont="1" applyFill="1" applyBorder="1" applyAlignment="1">
      <alignment vertical="center"/>
    </xf>
    <xf numFmtId="0" fontId="70" fillId="34" borderId="31" xfId="0" applyFont="1" applyFill="1" applyBorder="1" applyAlignment="1">
      <alignment vertical="center"/>
    </xf>
    <xf numFmtId="0" fontId="70" fillId="34" borderId="21" xfId="0" applyFont="1" applyFill="1" applyBorder="1" applyAlignment="1">
      <alignment vertical="center"/>
    </xf>
    <xf numFmtId="0" fontId="70" fillId="34" borderId="22" xfId="0" applyFont="1" applyFill="1" applyBorder="1" applyAlignment="1">
      <alignment vertical="center"/>
    </xf>
    <xf numFmtId="0" fontId="73" fillId="34" borderId="14" xfId="0" applyFont="1" applyFill="1" applyBorder="1" applyAlignment="1">
      <alignment vertical="center"/>
    </xf>
    <xf numFmtId="0" fontId="73" fillId="34" borderId="10" xfId="0" applyFont="1" applyFill="1" applyBorder="1" applyAlignment="1">
      <alignment vertical="center"/>
    </xf>
    <xf numFmtId="0" fontId="70" fillId="34" borderId="14" xfId="0" applyFont="1" applyFill="1" applyBorder="1" applyAlignment="1">
      <alignment vertical="center"/>
    </xf>
    <xf numFmtId="0" fontId="70" fillId="34" borderId="10" xfId="0" applyFont="1" applyFill="1" applyBorder="1" applyAlignment="1">
      <alignment vertical="center"/>
    </xf>
    <xf numFmtId="0" fontId="4" fillId="0" borderId="0" xfId="0" applyFont="1" applyAlignment="1">
      <alignment vertical="center"/>
    </xf>
    <xf numFmtId="0" fontId="80"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horizontal="center" vertical="center"/>
    </xf>
    <xf numFmtId="196" fontId="81" fillId="0" borderId="0" xfId="0" applyNumberFormat="1" applyFont="1" applyAlignment="1">
      <alignment horizontal="right" vertical="center"/>
    </xf>
    <xf numFmtId="0" fontId="69" fillId="34" borderId="12" xfId="0" applyFont="1" applyFill="1" applyBorder="1" applyAlignment="1">
      <alignment vertical="center"/>
    </xf>
    <xf numFmtId="0" fontId="78" fillId="0" borderId="0" xfId="0" applyFont="1" applyAlignment="1">
      <alignment vertical="center"/>
    </xf>
    <xf numFmtId="0" fontId="82" fillId="0" borderId="14" xfId="0" applyFont="1" applyBorder="1" applyAlignment="1">
      <alignment horizontal="right" vertical="center"/>
    </xf>
    <xf numFmtId="0" fontId="82" fillId="0" borderId="0" xfId="0" applyFont="1" applyAlignment="1">
      <alignment horizontal="right" vertical="center"/>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69" fillId="33" borderId="0" xfId="0" applyFont="1" applyFill="1" applyAlignment="1">
      <alignment vertical="center"/>
    </xf>
    <xf numFmtId="0" fontId="82" fillId="0" borderId="32" xfId="0" applyFont="1" applyBorder="1" applyAlignment="1">
      <alignment vertical="center" wrapText="1" shrinkToFit="1"/>
    </xf>
    <xf numFmtId="201" fontId="83" fillId="0" borderId="32" xfId="0" applyNumberFormat="1" applyFont="1" applyBorder="1" applyAlignment="1">
      <alignment vertical="center"/>
    </xf>
    <xf numFmtId="201" fontId="83" fillId="0" borderId="0" xfId="0" applyNumberFormat="1" applyFont="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71" fillId="0" borderId="32" xfId="0" applyFont="1" applyBorder="1" applyAlignment="1">
      <alignment vertical="center"/>
    </xf>
    <xf numFmtId="0" fontId="71" fillId="0" borderId="42" xfId="0" applyFont="1" applyBorder="1" applyAlignment="1">
      <alignment vertical="center"/>
    </xf>
    <xf numFmtId="0" fontId="71" fillId="0" borderId="0" xfId="0" applyFont="1" applyAlignment="1">
      <alignment horizontal="left" vertical="center" indent="1"/>
    </xf>
    <xf numFmtId="0" fontId="71" fillId="33" borderId="32" xfId="0" applyFont="1" applyFill="1" applyBorder="1" applyAlignment="1">
      <alignment vertical="center"/>
    </xf>
    <xf numFmtId="0" fontId="71" fillId="33" borderId="42" xfId="0" applyFont="1" applyFill="1" applyBorder="1" applyAlignment="1">
      <alignment vertical="center"/>
    </xf>
    <xf numFmtId="0" fontId="12" fillId="33" borderId="32" xfId="0" applyFont="1" applyFill="1" applyBorder="1" applyAlignment="1">
      <alignment vertical="center"/>
    </xf>
    <xf numFmtId="0" fontId="12" fillId="33" borderId="42" xfId="0" applyFont="1" applyFill="1" applyBorder="1" applyAlignment="1">
      <alignment vertical="center"/>
    </xf>
    <xf numFmtId="0" fontId="12" fillId="0" borderId="10" xfId="0" applyFont="1" applyBorder="1" applyAlignment="1">
      <alignment horizontal="left" vertical="center" indent="1"/>
    </xf>
    <xf numFmtId="0" fontId="12" fillId="0" borderId="32" xfId="0" applyFont="1" applyBorder="1" applyAlignment="1">
      <alignment vertical="center"/>
    </xf>
    <xf numFmtId="0" fontId="12" fillId="0" borderId="42" xfId="0" applyFont="1" applyBorder="1" applyAlignment="1">
      <alignment vertical="center"/>
    </xf>
    <xf numFmtId="0" fontId="12" fillId="0" borderId="32" xfId="0" applyFont="1" applyFill="1" applyBorder="1" applyAlignment="1">
      <alignment vertical="center"/>
    </xf>
    <xf numFmtId="0" fontId="12" fillId="0" borderId="42" xfId="0" applyFont="1" applyFill="1" applyBorder="1" applyAlignment="1">
      <alignment vertical="center"/>
    </xf>
    <xf numFmtId="0" fontId="72" fillId="0" borderId="0" xfId="0" applyFont="1" applyAlignment="1">
      <alignment vertical="center"/>
    </xf>
    <xf numFmtId="0" fontId="73" fillId="34" borderId="38" xfId="0" applyFont="1" applyFill="1" applyBorder="1" applyAlignment="1">
      <alignment vertical="center"/>
    </xf>
    <xf numFmtId="0" fontId="73" fillId="34" borderId="39" xfId="0" applyFont="1" applyFill="1" applyBorder="1" applyAlignment="1">
      <alignment vertical="center"/>
    </xf>
    <xf numFmtId="196" fontId="77" fillId="0" borderId="43" xfId="0" applyNumberFormat="1" applyFont="1" applyBorder="1" applyAlignment="1">
      <alignment horizontal="right" vertical="center"/>
    </xf>
    <xf numFmtId="196" fontId="77" fillId="0" borderId="21" xfId="0" applyNumberFormat="1" applyFont="1" applyBorder="1" applyAlignment="1">
      <alignment horizontal="right" vertical="center"/>
    </xf>
    <xf numFmtId="196" fontId="77" fillId="0" borderId="22" xfId="0" applyNumberFormat="1" applyFont="1" applyBorder="1" applyAlignment="1">
      <alignment horizontal="right" vertical="center"/>
    </xf>
    <xf numFmtId="196" fontId="77" fillId="0" borderId="44" xfId="0" applyNumberFormat="1" applyFont="1" applyBorder="1" applyAlignment="1">
      <alignment horizontal="right" vertical="center"/>
    </xf>
    <xf numFmtId="196" fontId="77" fillId="0" borderId="38" xfId="0" applyNumberFormat="1" applyFont="1" applyBorder="1" applyAlignment="1">
      <alignment horizontal="right" vertical="center"/>
    </xf>
    <xf numFmtId="196" fontId="77" fillId="0" borderId="39" xfId="0" applyNumberFormat="1" applyFont="1" applyBorder="1" applyAlignment="1">
      <alignment horizontal="right" vertical="center"/>
    </xf>
    <xf numFmtId="201" fontId="77" fillId="0" borderId="44" xfId="0" applyNumberFormat="1" applyFont="1" applyBorder="1" applyAlignment="1">
      <alignment vertical="center"/>
    </xf>
    <xf numFmtId="201" fontId="77" fillId="0" borderId="38" xfId="0" applyNumberFormat="1" applyFont="1" applyBorder="1" applyAlignment="1">
      <alignment vertical="center"/>
    </xf>
    <xf numFmtId="201" fontId="77" fillId="0" borderId="39" xfId="0" applyNumberFormat="1" applyFont="1" applyBorder="1" applyAlignment="1">
      <alignment vertical="center"/>
    </xf>
    <xf numFmtId="201" fontId="77" fillId="0" borderId="44" xfId="0" applyNumberFormat="1" applyFont="1" applyBorder="1" applyAlignment="1">
      <alignment horizontal="right" vertical="center"/>
    </xf>
    <xf numFmtId="201" fontId="77" fillId="0" borderId="38" xfId="0" applyNumberFormat="1" applyFont="1" applyBorder="1" applyAlignment="1">
      <alignment horizontal="right" vertical="center"/>
    </xf>
    <xf numFmtId="201" fontId="77" fillId="0" borderId="39" xfId="0" applyNumberFormat="1" applyFont="1" applyBorder="1" applyAlignment="1">
      <alignment horizontal="right" vertical="center"/>
    </xf>
    <xf numFmtId="215" fontId="84" fillId="0" borderId="45" xfId="0" applyNumberFormat="1" applyFont="1" applyBorder="1" applyAlignment="1">
      <alignment horizontal="right" vertical="center"/>
    </xf>
    <xf numFmtId="215" fontId="84" fillId="0" borderId="32"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42" xfId="0" applyNumberFormat="1" applyFont="1" applyBorder="1" applyAlignment="1">
      <alignment horizontal="right" vertical="center"/>
    </xf>
    <xf numFmtId="0" fontId="73" fillId="34" borderId="44"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215" fontId="84" fillId="0" borderId="0" xfId="0" applyNumberFormat="1" applyFont="1" applyAlignment="1">
      <alignment horizontal="right" vertical="center"/>
    </xf>
    <xf numFmtId="215" fontId="84" fillId="0" borderId="41" xfId="0" applyNumberFormat="1" applyFont="1" applyBorder="1" applyAlignment="1">
      <alignment horizontal="right" vertical="center"/>
    </xf>
    <xf numFmtId="0" fontId="73" fillId="34" borderId="35" xfId="0" applyFont="1" applyFill="1" applyBorder="1" applyAlignment="1">
      <alignment vertical="center" wrapText="1"/>
    </xf>
    <xf numFmtId="0" fontId="73" fillId="34" borderId="29" xfId="0" applyFont="1" applyFill="1" applyBorder="1" applyAlignment="1">
      <alignment vertical="center" wrapText="1"/>
    </xf>
    <xf numFmtId="0" fontId="73" fillId="34" borderId="47" xfId="0" applyFont="1" applyFill="1" applyBorder="1" applyAlignment="1">
      <alignment vertical="center" wrapText="1"/>
    </xf>
    <xf numFmtId="0" fontId="73" fillId="34" borderId="45" xfId="0" applyFont="1" applyFill="1" applyBorder="1" applyAlignment="1">
      <alignment vertical="center" wrapText="1"/>
    </xf>
    <xf numFmtId="0" fontId="73" fillId="34" borderId="32" xfId="0" applyFont="1" applyFill="1" applyBorder="1" applyAlignment="1">
      <alignment vertical="center" wrapText="1"/>
    </xf>
    <xf numFmtId="0" fontId="73" fillId="34" borderId="46" xfId="0" applyFont="1" applyFill="1" applyBorder="1" applyAlignment="1">
      <alignment vertical="center" wrapText="1"/>
    </xf>
    <xf numFmtId="201" fontId="77" fillId="0" borderId="35" xfId="0" applyNumberFormat="1" applyFont="1" applyBorder="1" applyAlignment="1">
      <alignment horizontal="right" vertical="center"/>
    </xf>
    <xf numFmtId="201" fontId="77" fillId="0" borderId="29" xfId="0" applyNumberFormat="1" applyFont="1" applyBorder="1" applyAlignment="1">
      <alignment horizontal="right" vertical="center"/>
    </xf>
    <xf numFmtId="201" fontId="77" fillId="0" borderId="47"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29"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77" fillId="0" borderId="45" xfId="0" applyNumberFormat="1" applyFont="1" applyBorder="1" applyAlignment="1">
      <alignment horizontal="right" vertical="center"/>
    </xf>
    <xf numFmtId="215" fontId="77" fillId="0" borderId="32" xfId="0" applyNumberFormat="1" applyFont="1" applyBorder="1" applyAlignment="1">
      <alignment horizontal="right" vertical="center"/>
    </xf>
    <xf numFmtId="215" fontId="77" fillId="0" borderId="46" xfId="0" applyNumberFormat="1" applyFont="1" applyBorder="1" applyAlignment="1">
      <alignment horizontal="right" vertical="center"/>
    </xf>
    <xf numFmtId="0" fontId="73" fillId="34" borderId="49" xfId="0" applyFont="1" applyFill="1" applyBorder="1" applyAlignment="1">
      <alignment vertical="center" wrapText="1"/>
    </xf>
    <xf numFmtId="0" fontId="73" fillId="34" borderId="50" xfId="0" applyFont="1" applyFill="1" applyBorder="1" applyAlignment="1">
      <alignment vertical="center" wrapText="1"/>
    </xf>
    <xf numFmtId="0" fontId="73" fillId="34" borderId="51" xfId="0" applyFont="1" applyFill="1" applyBorder="1" applyAlignment="1">
      <alignment vertical="center" wrapText="1"/>
    </xf>
    <xf numFmtId="0" fontId="73" fillId="34" borderId="14" xfId="0" applyFont="1" applyFill="1" applyBorder="1" applyAlignment="1">
      <alignment vertical="center" wrapText="1"/>
    </xf>
    <xf numFmtId="0" fontId="73" fillId="34" borderId="0" xfId="0" applyFont="1" applyFill="1" applyAlignment="1">
      <alignment vertical="center" wrapText="1"/>
    </xf>
    <xf numFmtId="0" fontId="73" fillId="34" borderId="15" xfId="0" applyFont="1" applyFill="1" applyBorder="1" applyAlignment="1">
      <alignment vertical="center" wrapText="1"/>
    </xf>
    <xf numFmtId="201" fontId="77" fillId="0" borderId="52" xfId="0" applyNumberFormat="1" applyFont="1" applyBorder="1" applyAlignment="1">
      <alignment horizontal="right" vertical="center"/>
    </xf>
    <xf numFmtId="201" fontId="77" fillId="0" borderId="0" xfId="0" applyNumberFormat="1" applyFont="1" applyAlignment="1">
      <alignment horizontal="right" vertical="center"/>
    </xf>
    <xf numFmtId="201" fontId="77" fillId="0" borderId="15" xfId="0" applyNumberFormat="1" applyFont="1" applyBorder="1" applyAlignment="1">
      <alignment horizontal="right" vertical="center"/>
    </xf>
    <xf numFmtId="201" fontId="77" fillId="0" borderId="53" xfId="0" applyNumberFormat="1" applyFont="1" applyBorder="1" applyAlignment="1">
      <alignment horizontal="right" vertical="center"/>
    </xf>
    <xf numFmtId="201" fontId="77" fillId="0" borderId="50" xfId="0" applyNumberFormat="1" applyFont="1" applyBorder="1" applyAlignment="1">
      <alignment horizontal="right" vertical="center"/>
    </xf>
    <xf numFmtId="201" fontId="77"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Alignment="1">
      <alignment horizontal="right" vertical="center"/>
    </xf>
    <xf numFmtId="201" fontId="84" fillId="0" borderId="41" xfId="0" applyNumberFormat="1" applyFont="1" applyBorder="1" applyAlignment="1">
      <alignment horizontal="right" vertical="center"/>
    </xf>
    <xf numFmtId="215" fontId="77" fillId="0" borderId="52" xfId="0" applyNumberFormat="1" applyFont="1" applyBorder="1" applyAlignment="1">
      <alignment horizontal="right" vertical="center"/>
    </xf>
    <xf numFmtId="215" fontId="77" fillId="0" borderId="0" xfId="0" applyNumberFormat="1" applyFont="1" applyAlignment="1">
      <alignment horizontal="right" vertical="center"/>
    </xf>
    <xf numFmtId="215" fontId="77" fillId="0" borderId="15" xfId="0" applyNumberFormat="1" applyFont="1" applyBorder="1" applyAlignment="1">
      <alignment horizontal="right" vertical="center"/>
    </xf>
    <xf numFmtId="215" fontId="77" fillId="0" borderId="43" xfId="0" applyNumberFormat="1" applyFont="1" applyBorder="1" applyAlignment="1">
      <alignment horizontal="right" vertical="center"/>
    </xf>
    <xf numFmtId="215" fontId="77" fillId="0" borderId="21" xfId="0" applyNumberFormat="1" applyFont="1" applyBorder="1" applyAlignment="1">
      <alignment horizontal="right" vertical="center"/>
    </xf>
    <xf numFmtId="215" fontId="77" fillId="0" borderId="22"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1" xfId="0" applyNumberFormat="1" applyFont="1" applyBorder="1" applyAlignment="1">
      <alignment horizontal="right" vertical="center"/>
    </xf>
    <xf numFmtId="215" fontId="84" fillId="0" borderId="22" xfId="0" applyNumberFormat="1" applyFont="1" applyBorder="1" applyAlignment="1">
      <alignment horizontal="right" vertical="center"/>
    </xf>
    <xf numFmtId="215" fontId="77" fillId="0" borderId="54" xfId="0" applyNumberFormat="1" applyFont="1" applyBorder="1" applyAlignment="1">
      <alignment horizontal="right" vertical="center"/>
    </xf>
    <xf numFmtId="215" fontId="77" fillId="0" borderId="55" xfId="0" applyNumberFormat="1" applyFont="1" applyBorder="1" applyAlignment="1">
      <alignment horizontal="right" vertical="center"/>
    </xf>
    <xf numFmtId="215" fontId="77"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3" fillId="34" borderId="58" xfId="0" applyFont="1" applyFill="1" applyBorder="1" applyAlignment="1">
      <alignment horizontal="center" vertical="center" wrapText="1"/>
    </xf>
    <xf numFmtId="0" fontId="73" fillId="34" borderId="12"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0" xfId="0" applyFont="1" applyFill="1" applyBorder="1" applyAlignment="1">
      <alignment vertical="center"/>
    </xf>
    <xf numFmtId="0" fontId="73" fillId="34" borderId="29" xfId="0" applyFont="1" applyFill="1" applyBorder="1" applyAlignment="1">
      <alignment vertical="center"/>
    </xf>
    <xf numFmtId="0" fontId="73" fillId="34" borderId="47" xfId="0" applyFont="1" applyFill="1" applyBorder="1" applyAlignment="1">
      <alignment vertical="center"/>
    </xf>
    <xf numFmtId="0" fontId="73" fillId="34" borderId="61" xfId="0" applyFont="1" applyFill="1" applyBorder="1" applyAlignment="1">
      <alignment vertical="center"/>
    </xf>
    <xf numFmtId="0" fontId="73" fillId="34" borderId="55" xfId="0" applyFont="1" applyFill="1" applyBorder="1" applyAlignment="1">
      <alignment vertical="center"/>
    </xf>
    <xf numFmtId="0" fontId="73" fillId="34" borderId="56" xfId="0" applyFont="1" applyFill="1" applyBorder="1" applyAlignment="1">
      <alignment vertical="center"/>
    </xf>
    <xf numFmtId="0" fontId="73" fillId="34" borderId="62" xfId="0" applyFont="1" applyFill="1" applyBorder="1" applyAlignment="1">
      <alignment horizontal="center" vertical="center" wrapText="1"/>
    </xf>
    <xf numFmtId="0" fontId="73" fillId="34" borderId="63"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73" fillId="34" borderId="19"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3"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3" fillId="34" borderId="14" xfId="0" applyFont="1" applyFill="1" applyBorder="1" applyAlignment="1">
      <alignment vertical="center"/>
    </xf>
    <xf numFmtId="0" fontId="73" fillId="34" borderId="0" xfId="0" applyFont="1" applyFill="1" applyAlignment="1">
      <alignment vertical="center"/>
    </xf>
    <xf numFmtId="0" fontId="73" fillId="34" borderId="15" xfId="0" applyFont="1" applyFill="1" applyBorder="1" applyAlignment="1">
      <alignment vertical="center"/>
    </xf>
    <xf numFmtId="201" fontId="77" fillId="0" borderId="68" xfId="0" applyNumberFormat="1" applyFont="1" applyBorder="1" applyAlignment="1">
      <alignment vertical="center"/>
    </xf>
    <xf numFmtId="201" fontId="77" fillId="0" borderId="35" xfId="0" applyNumberFormat="1" applyFont="1" applyBorder="1" applyAlignment="1">
      <alignment vertical="center"/>
    </xf>
    <xf numFmtId="201" fontId="77" fillId="0" borderId="29" xfId="0" applyNumberFormat="1" applyFont="1" applyBorder="1" applyAlignment="1">
      <alignment vertical="center"/>
    </xf>
    <xf numFmtId="201" fontId="77"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29"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1" xfId="0" applyNumberFormat="1" applyFont="1" applyBorder="1" applyAlignment="1">
      <alignment vertical="center" wrapText="1"/>
    </xf>
    <xf numFmtId="217" fontId="84" fillId="0" borderId="71" xfId="0" applyNumberFormat="1" applyFont="1" applyBorder="1" applyAlignment="1">
      <alignment vertical="center" wrapText="1"/>
    </xf>
    <xf numFmtId="216" fontId="77" fillId="0" borderId="68" xfId="0" applyNumberFormat="1" applyFont="1" applyBorder="1" applyAlignment="1">
      <alignment vertical="center"/>
    </xf>
    <xf numFmtId="216" fontId="77" fillId="0" borderId="43" xfId="0" applyNumberFormat="1" applyFont="1" applyBorder="1" applyAlignment="1">
      <alignment vertical="center"/>
    </xf>
    <xf numFmtId="216" fontId="77" fillId="0" borderId="21" xfId="0" applyNumberFormat="1" applyFont="1" applyBorder="1" applyAlignment="1">
      <alignment vertical="center"/>
    </xf>
    <xf numFmtId="216" fontId="77" fillId="0" borderId="22" xfId="0" applyNumberFormat="1" applyFont="1" applyBorder="1" applyAlignment="1">
      <alignment vertical="center"/>
    </xf>
    <xf numFmtId="216" fontId="77" fillId="0" borderId="52" xfId="0" applyNumberFormat="1" applyFont="1" applyBorder="1" applyAlignment="1">
      <alignment vertical="center"/>
    </xf>
    <xf numFmtId="0" fontId="73" fillId="34" borderId="72" xfId="0" applyFont="1" applyFill="1" applyBorder="1" applyAlignment="1">
      <alignment vertical="center"/>
    </xf>
    <xf numFmtId="0" fontId="73" fillId="34" borderId="73" xfId="0" applyFont="1" applyFill="1" applyBorder="1" applyAlignment="1">
      <alignment vertical="center"/>
    </xf>
    <xf numFmtId="0" fontId="73" fillId="34" borderId="74" xfId="0" applyFont="1" applyFill="1" applyBorder="1" applyAlignment="1">
      <alignment vertical="center"/>
    </xf>
    <xf numFmtId="0" fontId="73" fillId="34" borderId="75" xfId="0" applyFont="1" applyFill="1" applyBorder="1" applyAlignment="1">
      <alignment vertical="center"/>
    </xf>
    <xf numFmtId="0" fontId="73" fillId="34" borderId="76" xfId="0" applyFont="1" applyFill="1" applyBorder="1" applyAlignment="1">
      <alignment vertical="center"/>
    </xf>
    <xf numFmtId="0" fontId="73" fillId="34" borderId="77" xfId="0" applyFont="1" applyFill="1" applyBorder="1" applyAlignment="1">
      <alignment vertical="center"/>
    </xf>
    <xf numFmtId="201" fontId="77" fillId="0" borderId="72" xfId="0" applyNumberFormat="1" applyFont="1" applyBorder="1" applyAlignment="1">
      <alignment horizontal="right" vertical="center"/>
    </xf>
    <xf numFmtId="201" fontId="77" fillId="0" borderId="73" xfId="0" applyNumberFormat="1" applyFont="1" applyBorder="1" applyAlignment="1">
      <alignment horizontal="right" vertical="center"/>
    </xf>
    <xf numFmtId="201" fontId="77" fillId="0" borderId="74" xfId="0" applyNumberFormat="1" applyFont="1" applyBorder="1" applyAlignment="1">
      <alignment horizontal="right" vertical="center"/>
    </xf>
    <xf numFmtId="201" fontId="77" fillId="0" borderId="75" xfId="0" applyNumberFormat="1" applyFont="1" applyBorder="1" applyAlignment="1">
      <alignment horizontal="right" vertical="center"/>
    </xf>
    <xf numFmtId="201" fontId="77" fillId="0" borderId="76" xfId="0" applyNumberFormat="1" applyFont="1" applyBorder="1" applyAlignment="1">
      <alignment horizontal="right" vertical="center"/>
    </xf>
    <xf numFmtId="201" fontId="77"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77" fillId="0" borderId="79" xfId="0" applyNumberFormat="1" applyFont="1" applyBorder="1" applyAlignment="1">
      <alignment horizontal="right" vertical="center" wrapText="1"/>
    </xf>
    <xf numFmtId="217" fontId="77" fillId="0" borderId="73" xfId="0" applyNumberFormat="1" applyFont="1" applyBorder="1" applyAlignment="1">
      <alignment horizontal="right" vertical="center" wrapText="1"/>
    </xf>
    <xf numFmtId="217" fontId="77" fillId="0" borderId="80" xfId="0" applyNumberFormat="1" applyFont="1" applyBorder="1" applyAlignment="1">
      <alignment horizontal="right" vertical="center" wrapText="1"/>
    </xf>
    <xf numFmtId="217" fontId="77" fillId="0" borderId="81" xfId="0" applyNumberFormat="1" applyFont="1" applyBorder="1" applyAlignment="1">
      <alignment horizontal="right" vertical="center" wrapText="1"/>
    </xf>
    <xf numFmtId="217" fontId="77" fillId="0" borderId="76" xfId="0" applyNumberFormat="1" applyFont="1" applyBorder="1" applyAlignment="1">
      <alignment horizontal="right" vertical="center" wrapText="1"/>
    </xf>
    <xf numFmtId="217" fontId="77" fillId="0" borderId="82" xfId="0" applyNumberFormat="1" applyFont="1" applyBorder="1" applyAlignment="1">
      <alignment horizontal="right" vertical="center" wrapText="1"/>
    </xf>
    <xf numFmtId="216" fontId="77" fillId="0" borderId="83" xfId="0" applyNumberFormat="1" applyFont="1" applyBorder="1" applyAlignment="1">
      <alignment horizontal="right" vertical="center"/>
    </xf>
    <xf numFmtId="216" fontId="77" fillId="0" borderId="17" xfId="0" applyNumberFormat="1" applyFont="1" applyBorder="1" applyAlignment="1">
      <alignment horizontal="right" vertical="center"/>
    </xf>
    <xf numFmtId="216" fontId="77" fillId="0" borderId="18"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77" fillId="0" borderId="85" xfId="0" applyNumberFormat="1" applyFont="1" applyBorder="1" applyAlignment="1">
      <alignment horizontal="right" vertical="center"/>
    </xf>
    <xf numFmtId="201" fontId="77" fillId="0" borderId="86" xfId="0" applyNumberFormat="1" applyFont="1" applyBorder="1" applyAlignment="1">
      <alignment horizontal="right" vertical="center"/>
    </xf>
    <xf numFmtId="201" fontId="77"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77" fillId="0" borderId="88" xfId="0" applyNumberFormat="1" applyFont="1" applyBorder="1" applyAlignment="1">
      <alignment horizontal="right" vertical="center"/>
    </xf>
    <xf numFmtId="201" fontId="77" fillId="0" borderId="83" xfId="0" applyNumberFormat="1" applyFont="1" applyBorder="1" applyAlignment="1">
      <alignment horizontal="right" vertical="center"/>
    </xf>
    <xf numFmtId="201" fontId="77" fillId="0" borderId="17" xfId="0" applyNumberFormat="1" applyFont="1" applyBorder="1" applyAlignment="1">
      <alignment horizontal="right" vertical="center"/>
    </xf>
    <xf numFmtId="201" fontId="77" fillId="0" borderId="18" xfId="0" applyNumberFormat="1" applyFont="1" applyBorder="1" applyAlignment="1">
      <alignment horizontal="right" vertical="center"/>
    </xf>
    <xf numFmtId="216" fontId="77"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3" fillId="34" borderId="89" xfId="0" applyFont="1" applyFill="1" applyBorder="1" applyAlignment="1">
      <alignment vertical="center"/>
    </xf>
    <xf numFmtId="0" fontId="73" fillId="34" borderId="90" xfId="0" applyFont="1" applyFill="1" applyBorder="1" applyAlignment="1">
      <alignment vertical="center"/>
    </xf>
    <xf numFmtId="0" fontId="73"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77" fillId="0" borderId="94" xfId="0" applyNumberFormat="1" applyFont="1" applyBorder="1" applyAlignment="1">
      <alignment horizontal="right" vertical="center"/>
    </xf>
    <xf numFmtId="216" fontId="77" fillId="0" borderId="45" xfId="0" applyNumberFormat="1" applyFont="1" applyBorder="1" applyAlignment="1">
      <alignment horizontal="right" vertical="center"/>
    </xf>
    <xf numFmtId="216" fontId="77" fillId="0" borderId="32" xfId="0" applyNumberFormat="1" applyFont="1" applyBorder="1" applyAlignment="1">
      <alignment horizontal="right" vertical="center"/>
    </xf>
    <xf numFmtId="216" fontId="77"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3"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3" fillId="0" borderId="69" xfId="0" applyNumberFormat="1" applyFont="1" applyBorder="1" applyAlignment="1">
      <alignment horizontal="right" vertical="center"/>
    </xf>
    <xf numFmtId="180" fontId="83" fillId="0" borderId="47" xfId="0" applyNumberFormat="1" applyFont="1" applyBorder="1" applyAlignment="1">
      <alignment horizontal="right" vertical="center"/>
    </xf>
    <xf numFmtId="180" fontId="83" fillId="0" borderId="99" xfId="0" applyNumberFormat="1" applyFont="1" applyBorder="1" applyAlignment="1">
      <alignment horizontal="right" vertical="center"/>
    </xf>
    <xf numFmtId="180" fontId="86" fillId="0" borderId="29"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77" fillId="0" borderId="43" xfId="0" applyNumberFormat="1" applyFont="1" applyBorder="1" applyAlignment="1">
      <alignment horizontal="right" vertical="center"/>
    </xf>
    <xf numFmtId="216" fontId="77" fillId="0" borderId="21" xfId="0" applyNumberFormat="1" applyFont="1" applyBorder="1" applyAlignment="1">
      <alignment horizontal="right" vertical="center"/>
    </xf>
    <xf numFmtId="216" fontId="77" fillId="0" borderId="22" xfId="0" applyNumberFormat="1" applyFont="1" applyBorder="1" applyAlignment="1">
      <alignment horizontal="right" vertical="center"/>
    </xf>
    <xf numFmtId="200" fontId="83" fillId="0" borderId="70" xfId="0" applyNumberFormat="1" applyFont="1" applyBorder="1" applyAlignment="1">
      <alignment horizontal="right" vertical="center"/>
    </xf>
    <xf numFmtId="200" fontId="83" fillId="0" borderId="22" xfId="0" applyNumberFormat="1" applyFont="1" applyBorder="1" applyAlignment="1">
      <alignment horizontal="right" vertical="center"/>
    </xf>
    <xf numFmtId="216" fontId="83" fillId="0" borderId="70" xfId="0" applyNumberFormat="1" applyFont="1" applyBorder="1" applyAlignment="1">
      <alignment horizontal="right" vertical="center"/>
    </xf>
    <xf numFmtId="216" fontId="83" fillId="0" borderId="22" xfId="0" applyNumberFormat="1" applyFont="1" applyBorder="1" applyAlignment="1">
      <alignment horizontal="right" vertical="center"/>
    </xf>
    <xf numFmtId="216" fontId="83" fillId="0" borderId="100" xfId="0" applyNumberFormat="1" applyFont="1" applyBorder="1" applyAlignment="1">
      <alignment horizontal="right" vertical="center"/>
    </xf>
    <xf numFmtId="216" fontId="86" fillId="0" borderId="21"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3" fillId="0" borderId="101" xfId="0" applyNumberFormat="1" applyFont="1" applyBorder="1" applyAlignment="1">
      <alignment horizontal="right" vertical="center"/>
    </xf>
    <xf numFmtId="216" fontId="83" fillId="0" borderId="18" xfId="0" applyNumberFormat="1" applyFont="1" applyBorder="1" applyAlignment="1">
      <alignment horizontal="right" vertical="center"/>
    </xf>
    <xf numFmtId="216" fontId="84" fillId="0" borderId="17" xfId="0" applyNumberFormat="1" applyFont="1" applyBorder="1" applyAlignment="1">
      <alignment horizontal="right" vertical="center"/>
    </xf>
    <xf numFmtId="216" fontId="83" fillId="0" borderId="102" xfId="0" applyNumberFormat="1" applyFont="1" applyBorder="1" applyAlignment="1">
      <alignment horizontal="right" vertical="center"/>
    </xf>
    <xf numFmtId="216" fontId="86" fillId="0" borderId="17"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3" fillId="0" borderId="104" xfId="0" applyNumberFormat="1" applyFont="1" applyBorder="1" applyAlignment="1">
      <alignment horizontal="right" vertical="center"/>
    </xf>
    <xf numFmtId="180" fontId="83"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3" fillId="0" borderId="105" xfId="0" applyNumberFormat="1" applyFont="1" applyBorder="1" applyAlignment="1">
      <alignment horizontal="right" vertical="center"/>
    </xf>
    <xf numFmtId="180" fontId="83" fillId="0" borderId="86" xfId="0" applyNumberFormat="1" applyFont="1" applyBorder="1" applyAlignment="1">
      <alignment horizontal="right" vertical="center" wrapText="1"/>
    </xf>
    <xf numFmtId="180" fontId="83" fillId="0" borderId="106" xfId="0" applyNumberFormat="1" applyFont="1" applyBorder="1" applyAlignment="1">
      <alignment horizontal="right" vertical="center" wrapText="1"/>
    </xf>
    <xf numFmtId="180" fontId="83" fillId="0" borderId="17" xfId="0" applyNumberFormat="1" applyFont="1" applyBorder="1" applyAlignment="1">
      <alignment horizontal="right" vertical="center" wrapText="1"/>
    </xf>
    <xf numFmtId="180" fontId="83"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3" fillId="0" borderId="107" xfId="0" applyNumberFormat="1" applyFont="1" applyBorder="1" applyAlignment="1">
      <alignment horizontal="right" vertical="center"/>
    </xf>
    <xf numFmtId="180" fontId="83" fillId="0" borderId="15"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3" fillId="0" borderId="108"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32" xfId="0" applyNumberFormat="1" applyFont="1" applyBorder="1" applyAlignment="1">
      <alignment horizontal="right" vertical="center"/>
    </xf>
    <xf numFmtId="216" fontId="83" fillId="0" borderId="109" xfId="0" applyNumberFormat="1" applyFont="1" applyBorder="1" applyAlignment="1">
      <alignment horizontal="right" vertical="center"/>
    </xf>
    <xf numFmtId="216" fontId="86" fillId="0" borderId="32" xfId="0" applyNumberFormat="1" applyFont="1" applyBorder="1" applyAlignment="1">
      <alignment horizontal="right" vertical="center" wrapText="1"/>
    </xf>
    <xf numFmtId="216" fontId="86" fillId="0" borderId="42" xfId="0" applyNumberFormat="1" applyFont="1" applyBorder="1" applyAlignment="1">
      <alignment horizontal="right" vertical="center" wrapText="1"/>
    </xf>
    <xf numFmtId="180" fontId="83" fillId="0" borderId="110" xfId="0" applyNumberFormat="1" applyFont="1" applyBorder="1" applyAlignment="1">
      <alignment horizontal="right" vertical="center"/>
    </xf>
    <xf numFmtId="180" fontId="86" fillId="0" borderId="0" xfId="0" applyNumberFormat="1" applyFont="1" applyAlignment="1">
      <alignment horizontal="right" vertical="center" wrapText="1"/>
    </xf>
    <xf numFmtId="180" fontId="86" fillId="0" borderId="41" xfId="0" applyNumberFormat="1" applyFont="1" applyBorder="1" applyAlignment="1">
      <alignment horizontal="right" vertical="center" wrapText="1"/>
    </xf>
    <xf numFmtId="196" fontId="81" fillId="0" borderId="111" xfId="0" applyNumberFormat="1" applyFont="1" applyBorder="1" applyAlignment="1">
      <alignment horizontal="right" vertical="center"/>
    </xf>
    <xf numFmtId="196" fontId="81" fillId="0" borderId="112" xfId="0" applyNumberFormat="1" applyFont="1" applyBorder="1" applyAlignment="1">
      <alignment horizontal="right" vertical="center"/>
    </xf>
    <xf numFmtId="196" fontId="81" fillId="0" borderId="33" xfId="0" applyNumberFormat="1" applyFont="1" applyBorder="1" applyAlignment="1">
      <alignment horizontal="right" vertical="center"/>
    </xf>
    <xf numFmtId="196" fontId="81" fillId="0" borderId="113" xfId="0" applyNumberFormat="1" applyFont="1" applyBorder="1" applyAlignment="1">
      <alignment horizontal="right" vertical="center"/>
    </xf>
    <xf numFmtId="0" fontId="69" fillId="0" borderId="0" xfId="0" applyFont="1" applyAlignment="1">
      <alignment vertical="center" wrapText="1"/>
    </xf>
    <xf numFmtId="0" fontId="70" fillId="34" borderId="114" xfId="0" applyFont="1" applyFill="1" applyBorder="1" applyAlignment="1">
      <alignment vertical="center" wrapText="1"/>
    </xf>
    <xf numFmtId="0" fontId="70" fillId="34" borderId="112" xfId="0" applyFont="1" applyFill="1" applyBorder="1" applyAlignment="1">
      <alignment vertical="center" wrapText="1"/>
    </xf>
    <xf numFmtId="201" fontId="81" fillId="0" borderId="115" xfId="0" applyNumberFormat="1" applyFont="1" applyBorder="1" applyAlignment="1">
      <alignment horizontal="right" vertical="center"/>
    </xf>
    <xf numFmtId="201" fontId="81" fillId="0" borderId="116" xfId="0" applyNumberFormat="1" applyFont="1" applyBorder="1" applyAlignment="1">
      <alignment horizontal="right" vertical="center"/>
    </xf>
    <xf numFmtId="196" fontId="81" fillId="0" borderId="116" xfId="0" applyNumberFormat="1" applyFont="1" applyBorder="1" applyAlignment="1">
      <alignment horizontal="right" vertical="center"/>
    </xf>
    <xf numFmtId="38" fontId="73" fillId="34" borderId="62" xfId="0" applyNumberFormat="1" applyFont="1" applyFill="1" applyBorder="1" applyAlignment="1">
      <alignment horizontal="center" vertical="center" wrapText="1"/>
    </xf>
    <xf numFmtId="38" fontId="73" fillId="34" borderId="63" xfId="0" applyNumberFormat="1" applyFont="1" applyFill="1" applyBorder="1" applyAlignment="1">
      <alignment horizontal="center" vertical="center" wrapText="1"/>
    </xf>
    <xf numFmtId="38" fontId="73" fillId="34" borderId="19" xfId="0" applyNumberFormat="1" applyFont="1" applyFill="1" applyBorder="1" applyAlignment="1">
      <alignment horizontal="center" vertical="center" wrapText="1"/>
    </xf>
    <xf numFmtId="38" fontId="73" fillId="34" borderId="20" xfId="0" applyNumberFormat="1" applyFont="1" applyFill="1" applyBorder="1" applyAlignment="1">
      <alignment horizontal="center" vertical="center" wrapText="1"/>
    </xf>
    <xf numFmtId="38" fontId="73" fillId="34" borderId="43"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38" fontId="73" fillId="34" borderId="22" xfId="0" applyNumberFormat="1" applyFont="1" applyFill="1" applyBorder="1" applyAlignment="1">
      <alignment horizontal="center" vertical="center" wrapText="1"/>
    </xf>
    <xf numFmtId="38" fontId="73" fillId="0" borderId="0" xfId="0" applyNumberFormat="1" applyFont="1" applyAlignment="1">
      <alignment horizontal="center" vertical="center" wrapText="1"/>
    </xf>
    <xf numFmtId="38" fontId="74" fillId="34" borderId="65" xfId="0" applyNumberFormat="1" applyFont="1" applyFill="1" applyBorder="1" applyAlignment="1">
      <alignment horizontal="center" vertical="center" wrapText="1" shrinkToFit="1"/>
    </xf>
    <xf numFmtId="0" fontId="74" fillId="34" borderId="66" xfId="0" applyFont="1" applyFill="1" applyBorder="1" applyAlignment="1">
      <alignment horizontal="center" vertical="center" wrapText="1" shrinkToFit="1"/>
    </xf>
    <xf numFmtId="0" fontId="74" fillId="34" borderId="67" xfId="0" applyFont="1" applyFill="1" applyBorder="1" applyAlignment="1">
      <alignment horizontal="center" vertical="center" wrapText="1" shrinkToFit="1"/>
    </xf>
    <xf numFmtId="0" fontId="73" fillId="34" borderId="117" xfId="0" applyFont="1" applyFill="1" applyBorder="1" applyAlignment="1">
      <alignment vertical="center"/>
    </xf>
    <xf numFmtId="196" fontId="77" fillId="0" borderId="79" xfId="0" applyNumberFormat="1" applyFont="1" applyBorder="1" applyAlignment="1">
      <alignment horizontal="right" vertical="center"/>
    </xf>
    <xf numFmtId="196" fontId="77" fillId="0" borderId="73" xfId="0" applyNumberFormat="1" applyFont="1" applyBorder="1" applyAlignment="1">
      <alignment horizontal="right" vertical="center"/>
    </xf>
    <xf numFmtId="196" fontId="77" fillId="0" borderId="80" xfId="0" applyNumberFormat="1" applyFont="1" applyBorder="1" applyAlignment="1">
      <alignment horizontal="right" vertical="center"/>
    </xf>
    <xf numFmtId="0" fontId="73" fillId="34" borderId="118" xfId="0" applyFont="1" applyFill="1" applyBorder="1" applyAlignment="1">
      <alignment vertical="center"/>
    </xf>
    <xf numFmtId="196" fontId="77" fillId="0" borderId="81" xfId="0" applyNumberFormat="1" applyFont="1" applyBorder="1" applyAlignment="1">
      <alignment horizontal="right" vertical="center"/>
    </xf>
    <xf numFmtId="196" fontId="77" fillId="0" borderId="76" xfId="0" applyNumberFormat="1" applyFont="1" applyBorder="1" applyAlignment="1">
      <alignment horizontal="right" vertical="center"/>
    </xf>
    <xf numFmtId="196" fontId="77" fillId="0" borderId="82" xfId="0" applyNumberFormat="1" applyFont="1" applyBorder="1" applyAlignment="1">
      <alignment horizontal="right" vertical="center"/>
    </xf>
    <xf numFmtId="0" fontId="73" fillId="34" borderId="119" xfId="0" applyFont="1" applyFill="1" applyBorder="1" applyAlignment="1">
      <alignment vertical="center"/>
    </xf>
    <xf numFmtId="0" fontId="73" fillId="34" borderId="66" xfId="0" applyFont="1" applyFill="1" applyBorder="1" applyAlignment="1">
      <alignment vertical="center"/>
    </xf>
    <xf numFmtId="0" fontId="73" fillId="34" borderId="95" xfId="0" applyFont="1" applyFill="1" applyBorder="1" applyAlignment="1">
      <alignment vertical="center"/>
    </xf>
    <xf numFmtId="201" fontId="77" fillId="0" borderId="120" xfId="0" applyNumberFormat="1" applyFont="1" applyBorder="1" applyAlignment="1">
      <alignment horizontal="right" vertical="center"/>
    </xf>
    <xf numFmtId="201" fontId="77" fillId="0" borderId="66" xfId="0" applyNumberFormat="1" applyFont="1" applyBorder="1" applyAlignment="1">
      <alignment horizontal="right" vertical="center"/>
    </xf>
    <xf numFmtId="201" fontId="77" fillId="0" borderId="95" xfId="0" applyNumberFormat="1" applyFont="1" applyBorder="1" applyAlignment="1">
      <alignment horizontal="right" vertical="center"/>
    </xf>
    <xf numFmtId="196" fontId="77" fillId="0" borderId="65" xfId="0" applyNumberFormat="1" applyFont="1" applyBorder="1" applyAlignment="1">
      <alignment horizontal="right" vertical="center"/>
    </xf>
    <xf numFmtId="196" fontId="77" fillId="0" borderId="66" xfId="0" applyNumberFormat="1" applyFont="1" applyBorder="1" applyAlignment="1">
      <alignment horizontal="right" vertical="center"/>
    </xf>
    <xf numFmtId="196" fontId="77" fillId="0" borderId="67" xfId="0" applyNumberFormat="1" applyFont="1" applyBorder="1" applyAlignment="1">
      <alignment horizontal="right" vertical="center"/>
    </xf>
    <xf numFmtId="0" fontId="73" fillId="34" borderId="10" xfId="0" applyFont="1" applyFill="1" applyBorder="1" applyAlignment="1">
      <alignment vertical="center"/>
    </xf>
    <xf numFmtId="0" fontId="73" fillId="34" borderId="32" xfId="0" applyFont="1" applyFill="1" applyBorder="1" applyAlignment="1">
      <alignment vertical="center"/>
    </xf>
    <xf numFmtId="0" fontId="73" fillId="34" borderId="46" xfId="0" applyFont="1" applyFill="1" applyBorder="1" applyAlignment="1">
      <alignment vertical="center"/>
    </xf>
    <xf numFmtId="201" fontId="77" fillId="0" borderId="45" xfId="0" applyNumberFormat="1" applyFont="1" applyBorder="1" applyAlignment="1">
      <alignment horizontal="right" vertical="center"/>
    </xf>
    <xf numFmtId="201" fontId="77" fillId="0" borderId="32" xfId="0" applyNumberFormat="1" applyFont="1" applyBorder="1" applyAlignment="1">
      <alignment horizontal="right" vertical="center"/>
    </xf>
    <xf numFmtId="196" fontId="77" fillId="0" borderId="108" xfId="0" applyNumberFormat="1" applyFont="1" applyBorder="1" applyAlignment="1">
      <alignment horizontal="right" vertical="center"/>
    </xf>
    <xf numFmtId="196" fontId="77" fillId="0" borderId="32" xfId="0" applyNumberFormat="1" applyFont="1" applyBorder="1" applyAlignment="1">
      <alignment horizontal="right" vertical="center"/>
    </xf>
    <xf numFmtId="196" fontId="77" fillId="0" borderId="42" xfId="0" applyNumberFormat="1" applyFont="1" applyBorder="1" applyAlignment="1">
      <alignment horizontal="right" vertical="center"/>
    </xf>
    <xf numFmtId="38" fontId="73" fillId="34" borderId="58" xfId="0" applyNumberFormat="1" applyFont="1" applyFill="1" applyBorder="1" applyAlignment="1">
      <alignment horizontal="center" vertical="center"/>
    </xf>
    <xf numFmtId="0" fontId="73" fillId="34" borderId="12" xfId="0" applyFont="1" applyFill="1" applyBorder="1" applyAlignment="1">
      <alignment horizontal="center" vertical="center"/>
    </xf>
    <xf numFmtId="0" fontId="73" fillId="34" borderId="13" xfId="0" applyFont="1" applyFill="1" applyBorder="1" applyAlignment="1">
      <alignment horizontal="center" vertical="center"/>
    </xf>
    <xf numFmtId="0" fontId="73" fillId="34" borderId="59" xfId="0" applyFont="1" applyFill="1" applyBorder="1" applyAlignment="1">
      <alignment horizontal="center" vertical="center"/>
    </xf>
    <xf numFmtId="0" fontId="74" fillId="34" borderId="121" xfId="0" applyFont="1" applyFill="1" applyBorder="1" applyAlignment="1">
      <alignment horizontal="center" vertical="center" wrapText="1"/>
    </xf>
    <xf numFmtId="0" fontId="74" fillId="34" borderId="122" xfId="0" applyFont="1" applyFill="1" applyBorder="1" applyAlignment="1">
      <alignment horizontal="center" vertical="center" wrapText="1"/>
    </xf>
    <xf numFmtId="0" fontId="74" fillId="34" borderId="123" xfId="0" applyFont="1" applyFill="1" applyBorder="1" applyAlignment="1">
      <alignment horizontal="center" vertical="center" wrapText="1"/>
    </xf>
    <xf numFmtId="0" fontId="74" fillId="34" borderId="124" xfId="0" applyFont="1" applyFill="1" applyBorder="1" applyAlignment="1">
      <alignment horizontal="center" vertical="center" wrapText="1"/>
    </xf>
    <xf numFmtId="0" fontId="74" fillId="34" borderId="122" xfId="0" applyFont="1" applyFill="1" applyBorder="1" applyAlignment="1">
      <alignment horizontal="center" vertical="center"/>
    </xf>
    <xf numFmtId="0" fontId="74" fillId="34" borderId="124" xfId="0" applyFont="1" applyFill="1" applyBorder="1" applyAlignment="1">
      <alignment horizontal="center" vertical="center"/>
    </xf>
    <xf numFmtId="0" fontId="74" fillId="34" borderId="125" xfId="0" applyFont="1" applyFill="1" applyBorder="1" applyAlignment="1">
      <alignment horizontal="center" vertical="center"/>
    </xf>
    <xf numFmtId="0" fontId="74" fillId="34" borderId="126" xfId="0" applyFont="1" applyFill="1" applyBorder="1" applyAlignment="1">
      <alignment horizontal="center" vertical="center"/>
    </xf>
    <xf numFmtId="0" fontId="74" fillId="34" borderId="69" xfId="0" applyFont="1" applyFill="1" applyBorder="1" applyAlignment="1">
      <alignment horizontal="center" vertical="center"/>
    </xf>
    <xf numFmtId="0" fontId="74" fillId="34" borderId="70" xfId="0" applyFont="1" applyFill="1" applyBorder="1" applyAlignment="1">
      <alignment horizontal="center" vertical="center"/>
    </xf>
    <xf numFmtId="0" fontId="74" fillId="34" borderId="29"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21" xfId="0" applyFont="1" applyFill="1" applyBorder="1" applyAlignment="1">
      <alignment horizontal="center" vertical="center"/>
    </xf>
    <xf numFmtId="0" fontId="74"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4" fillId="34" borderId="127" xfId="0" applyFont="1" applyFill="1" applyBorder="1" applyAlignment="1">
      <alignment vertical="center" wrapText="1"/>
    </xf>
    <xf numFmtId="0" fontId="74" fillId="34" borderId="128" xfId="0" applyFont="1" applyFill="1" applyBorder="1" applyAlignment="1">
      <alignment vertical="center" wrapText="1"/>
    </xf>
    <xf numFmtId="201" fontId="81" fillId="0" borderId="129" xfId="0" applyNumberFormat="1" applyFont="1" applyBorder="1" applyAlignment="1">
      <alignment horizontal="right" vertical="center"/>
    </xf>
    <xf numFmtId="201" fontId="81" fillId="0" borderId="130" xfId="0" applyNumberFormat="1" applyFont="1" applyBorder="1" applyAlignment="1">
      <alignment horizontal="right" vertical="center"/>
    </xf>
    <xf numFmtId="196" fontId="81" fillId="0" borderId="130" xfId="0" applyNumberFormat="1" applyFont="1" applyBorder="1" applyAlignment="1">
      <alignment horizontal="right" vertical="center"/>
    </xf>
    <xf numFmtId="196" fontId="81" fillId="0" borderId="131" xfId="0" applyNumberFormat="1" applyFont="1" applyBorder="1" applyAlignment="1">
      <alignment horizontal="right" vertical="center"/>
    </xf>
    <xf numFmtId="0" fontId="70" fillId="34" borderId="30" xfId="0" applyFont="1" applyFill="1" applyBorder="1" applyAlignment="1">
      <alignment horizontal="center" vertical="center"/>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0" xfId="0" applyFont="1" applyFill="1" applyAlignment="1">
      <alignment horizontal="center" vertical="center"/>
    </xf>
    <xf numFmtId="0" fontId="70" fillId="34" borderId="15" xfId="0" applyFont="1" applyFill="1" applyBorder="1" applyAlignment="1">
      <alignment horizontal="center" vertical="center"/>
    </xf>
    <xf numFmtId="0" fontId="70" fillId="34" borderId="31"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22" xfId="0" applyFont="1" applyFill="1" applyBorder="1" applyAlignment="1">
      <alignment horizontal="center" vertical="center"/>
    </xf>
    <xf numFmtId="0" fontId="73" fillId="34" borderId="58" xfId="0" applyFont="1" applyFill="1" applyBorder="1" applyAlignment="1">
      <alignment horizontal="center" vertical="center"/>
    </xf>
    <xf numFmtId="0" fontId="74" fillId="34" borderId="132" xfId="0" applyFont="1" applyFill="1" applyBorder="1" applyAlignment="1">
      <alignment vertical="center" wrapText="1"/>
    </xf>
    <xf numFmtId="201" fontId="81" fillId="0" borderId="133" xfId="0" applyNumberFormat="1" applyFont="1" applyBorder="1" applyAlignment="1">
      <alignment horizontal="right" vertical="center"/>
    </xf>
    <xf numFmtId="201" fontId="81" fillId="0" borderId="134" xfId="0" applyNumberFormat="1" applyFont="1" applyBorder="1" applyAlignment="1">
      <alignment horizontal="right" vertical="center"/>
    </xf>
    <xf numFmtId="196" fontId="81" fillId="0" borderId="134" xfId="0" applyNumberFormat="1" applyFont="1" applyBorder="1" applyAlignment="1">
      <alignment horizontal="right" vertical="center"/>
    </xf>
    <xf numFmtId="196" fontId="81" fillId="0" borderId="135" xfId="0" applyNumberFormat="1" applyFont="1" applyBorder="1" applyAlignment="1">
      <alignment horizontal="right" vertical="center"/>
    </xf>
    <xf numFmtId="196" fontId="81" fillId="0" borderId="132" xfId="0" applyNumberFormat="1" applyFont="1" applyBorder="1" applyAlignment="1">
      <alignment horizontal="right" vertical="center"/>
    </xf>
    <xf numFmtId="196" fontId="81" fillId="0" borderId="136" xfId="0" applyNumberFormat="1" applyFont="1" applyBorder="1" applyAlignment="1">
      <alignment horizontal="right" vertical="center"/>
    </xf>
    <xf numFmtId="201" fontId="81" fillId="0" borderId="137" xfId="0" applyNumberFormat="1" applyFont="1" applyBorder="1" applyAlignment="1">
      <alignment horizontal="right" vertical="center"/>
    </xf>
    <xf numFmtId="196" fontId="81" fillId="0" borderId="128" xfId="0" applyNumberFormat="1" applyFont="1" applyBorder="1" applyAlignment="1">
      <alignment horizontal="right" vertical="center"/>
    </xf>
    <xf numFmtId="196" fontId="81" fillId="0" borderId="44" xfId="0" applyNumberFormat="1" applyFont="1" applyBorder="1" applyAlignment="1">
      <alignment horizontal="right" vertical="center"/>
    </xf>
    <xf numFmtId="196" fontId="81" fillId="0" borderId="138" xfId="0" applyNumberFormat="1" applyFont="1" applyBorder="1" applyAlignment="1">
      <alignment horizontal="right" vertical="center"/>
    </xf>
    <xf numFmtId="201" fontId="81" fillId="0" borderId="139" xfId="0" applyNumberFormat="1" applyFont="1" applyBorder="1" applyAlignment="1">
      <alignment horizontal="right" vertical="center"/>
    </xf>
    <xf numFmtId="201" fontId="81" fillId="0" borderId="79" xfId="0" applyNumberFormat="1" applyFont="1" applyBorder="1" applyAlignment="1">
      <alignment horizontal="right" vertical="center"/>
    </xf>
    <xf numFmtId="196" fontId="81" fillId="0" borderId="72" xfId="0" applyNumberFormat="1" applyFont="1" applyBorder="1" applyAlignment="1">
      <alignment horizontal="right" vertical="center"/>
    </xf>
    <xf numFmtId="0" fontId="74" fillId="34" borderId="140" xfId="0" applyFont="1" applyFill="1" applyBorder="1" applyAlignment="1">
      <alignment vertical="center" wrapText="1"/>
    </xf>
    <xf numFmtId="201" fontId="81" fillId="0" borderId="141" xfId="0" applyNumberFormat="1" applyFont="1" applyBorder="1" applyAlignment="1">
      <alignment horizontal="right" vertical="center"/>
    </xf>
    <xf numFmtId="201" fontId="81" fillId="0" borderId="142" xfId="0" applyNumberFormat="1" applyFont="1" applyBorder="1" applyAlignment="1">
      <alignment horizontal="right" vertical="center"/>
    </xf>
    <xf numFmtId="196" fontId="81" fillId="0" borderId="142" xfId="0" applyNumberFormat="1" applyFont="1" applyBorder="1" applyAlignment="1">
      <alignment horizontal="right" vertical="center"/>
    </xf>
    <xf numFmtId="196" fontId="81" fillId="0" borderId="143" xfId="0" applyNumberFormat="1" applyFont="1" applyBorder="1" applyAlignment="1">
      <alignment horizontal="right" vertical="center"/>
    </xf>
    <xf numFmtId="0" fontId="74" fillId="34" borderId="144" xfId="0" applyFont="1" applyFill="1" applyBorder="1" applyAlignment="1">
      <alignment vertical="center" wrapText="1"/>
    </xf>
    <xf numFmtId="201" fontId="81" fillId="0" borderId="145" xfId="0" applyNumberFormat="1" applyFont="1" applyBorder="1" applyAlignment="1">
      <alignment horizontal="right" vertical="center"/>
    </xf>
    <xf numFmtId="196" fontId="81" fillId="0" borderId="139" xfId="0" applyNumberFormat="1" applyFont="1" applyBorder="1" applyAlignment="1">
      <alignment horizontal="right" vertical="center"/>
    </xf>
    <xf numFmtId="196" fontId="81" fillId="0" borderId="146" xfId="0" applyNumberFormat="1" applyFont="1" applyBorder="1" applyAlignment="1">
      <alignment horizontal="right" vertical="center"/>
    </xf>
    <xf numFmtId="196" fontId="81" fillId="0" borderId="140" xfId="0" applyNumberFormat="1" applyFont="1" applyBorder="1" applyAlignment="1">
      <alignment horizontal="right" vertical="center"/>
    </xf>
    <xf numFmtId="196" fontId="81" fillId="0" borderId="147" xfId="0" applyNumberFormat="1" applyFont="1" applyBorder="1" applyAlignment="1">
      <alignment horizontal="right" vertical="center"/>
    </xf>
    <xf numFmtId="201" fontId="81" fillId="0" borderId="81" xfId="0" applyNumberFormat="1" applyFont="1" applyBorder="1" applyAlignment="1">
      <alignment horizontal="right" vertical="center"/>
    </xf>
    <xf numFmtId="196" fontId="81" fillId="0" borderId="144" xfId="0" applyNumberFormat="1" applyFont="1" applyBorder="1" applyAlignment="1">
      <alignment horizontal="right" vertical="center"/>
    </xf>
    <xf numFmtId="196" fontId="81" fillId="0" borderId="75" xfId="0" applyNumberFormat="1" applyFont="1" applyBorder="1" applyAlignment="1">
      <alignment horizontal="right" vertical="center"/>
    </xf>
    <xf numFmtId="196" fontId="81" fillId="0" borderId="148" xfId="0" applyNumberFormat="1" applyFont="1" applyBorder="1" applyAlignment="1">
      <alignment horizontal="right" vertical="center"/>
    </xf>
    <xf numFmtId="201" fontId="81" fillId="0" borderId="65" xfId="0" applyNumberFormat="1" applyFont="1" applyBorder="1" applyAlignment="1">
      <alignment horizontal="right" vertical="center"/>
    </xf>
    <xf numFmtId="196" fontId="81" fillId="0" borderId="120" xfId="0" applyNumberFormat="1" applyFont="1" applyBorder="1" applyAlignment="1">
      <alignment horizontal="right" vertical="center"/>
    </xf>
    <xf numFmtId="0" fontId="74" fillId="34" borderId="149" xfId="0" applyFont="1" applyFill="1" applyBorder="1" applyAlignment="1">
      <alignment vertical="center" wrapText="1"/>
    </xf>
    <xf numFmtId="201" fontId="81" fillId="0" borderId="150" xfId="0" applyNumberFormat="1" applyFont="1" applyBorder="1" applyAlignment="1">
      <alignment horizontal="right" vertical="center"/>
    </xf>
    <xf numFmtId="0" fontId="74" fillId="34" borderId="88" xfId="0" applyFont="1" applyFill="1" applyBorder="1" applyAlignment="1">
      <alignment vertical="center" wrapText="1"/>
    </xf>
    <xf numFmtId="201" fontId="81" fillId="0" borderId="151" xfId="0" applyNumberFormat="1" applyFont="1" applyBorder="1" applyAlignment="1">
      <alignment horizontal="right" vertical="center"/>
    </xf>
    <xf numFmtId="196" fontId="81" fillId="0" borderId="150" xfId="0" applyNumberFormat="1" applyFont="1" applyBorder="1" applyAlignment="1">
      <alignment horizontal="right" vertical="center"/>
    </xf>
    <xf numFmtId="196" fontId="81" fillId="0" borderId="152" xfId="0" applyNumberFormat="1" applyFont="1" applyBorder="1" applyAlignment="1">
      <alignment horizontal="right" vertical="center"/>
    </xf>
    <xf numFmtId="201" fontId="81" fillId="0" borderId="104" xfId="0" applyNumberFormat="1" applyFont="1" applyBorder="1" applyAlignment="1">
      <alignment horizontal="right" vertical="center"/>
    </xf>
    <xf numFmtId="196" fontId="81" fillId="0" borderId="88" xfId="0" applyNumberFormat="1" applyFont="1" applyBorder="1" applyAlignment="1">
      <alignment horizontal="right" vertical="center"/>
    </xf>
    <xf numFmtId="196" fontId="81" fillId="0" borderId="85" xfId="0" applyNumberFormat="1" applyFont="1" applyBorder="1" applyAlignment="1">
      <alignment horizontal="right" vertical="center"/>
    </xf>
    <xf numFmtId="196" fontId="81" fillId="0" borderId="153" xfId="0" applyNumberFormat="1" applyFont="1" applyBorder="1" applyAlignment="1">
      <alignment horizontal="right" vertical="center"/>
    </xf>
    <xf numFmtId="201" fontId="81" fillId="0" borderId="154" xfId="0" applyNumberFormat="1" applyFont="1" applyBorder="1" applyAlignment="1">
      <alignment horizontal="right" vertical="center"/>
    </xf>
    <xf numFmtId="201" fontId="77" fillId="0" borderId="99" xfId="0" applyNumberFormat="1" applyFont="1" applyBorder="1" applyAlignment="1">
      <alignment horizontal="right" vertical="center"/>
    </xf>
    <xf numFmtId="216" fontId="77" fillId="0" borderId="100" xfId="0" applyNumberFormat="1" applyFont="1" applyBorder="1" applyAlignment="1">
      <alignment horizontal="right" vertical="center"/>
    </xf>
    <xf numFmtId="200" fontId="83" fillId="0" borderId="100" xfId="0" applyNumberFormat="1" applyFont="1" applyBorder="1" applyAlignment="1">
      <alignment horizontal="right" vertical="center"/>
    </xf>
    <xf numFmtId="0" fontId="87" fillId="34" borderId="35" xfId="0" applyFont="1" applyFill="1" applyBorder="1" applyAlignment="1">
      <alignment vertical="center" wrapText="1"/>
    </xf>
    <xf numFmtId="0" fontId="87" fillId="34" borderId="29" xfId="0" applyFont="1" applyFill="1" applyBorder="1" applyAlignment="1">
      <alignment vertical="center" wrapText="1"/>
    </xf>
    <xf numFmtId="0" fontId="87" fillId="34" borderId="83" xfId="0" applyFont="1" applyFill="1" applyBorder="1" applyAlignment="1">
      <alignment vertical="center" wrapText="1"/>
    </xf>
    <xf numFmtId="0" fontId="87" fillId="34" borderId="17" xfId="0" applyFont="1" applyFill="1" applyBorder="1" applyAlignment="1">
      <alignment vertical="center" wrapText="1"/>
    </xf>
    <xf numFmtId="216" fontId="77"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Alignment="1">
      <alignment vertical="center" wrapText="1"/>
    </xf>
    <xf numFmtId="201" fontId="77" fillId="0" borderId="105" xfId="0" applyNumberFormat="1" applyFont="1" applyBorder="1" applyAlignment="1">
      <alignment horizontal="right" vertical="center"/>
    </xf>
    <xf numFmtId="180" fontId="83" fillId="0" borderId="0" xfId="0" applyNumberFormat="1" applyFont="1" applyAlignment="1">
      <alignment horizontal="right" vertical="center" wrapText="1"/>
    </xf>
    <xf numFmtId="180" fontId="83" fillId="0" borderId="41"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32" xfId="0" applyFont="1" applyFill="1" applyBorder="1" applyAlignment="1">
      <alignment vertical="center" wrapText="1"/>
    </xf>
    <xf numFmtId="216" fontId="77" fillId="0" borderId="109" xfId="0" applyNumberFormat="1" applyFont="1" applyBorder="1" applyAlignment="1">
      <alignment horizontal="right" vertical="center"/>
    </xf>
    <xf numFmtId="0" fontId="73" fillId="34" borderId="155" xfId="0" applyFont="1" applyFill="1" applyBorder="1" applyAlignment="1">
      <alignment horizontal="center" vertical="center" shrinkToFit="1"/>
    </xf>
    <xf numFmtId="0" fontId="73"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3" fillId="34" borderId="158" xfId="0" applyFont="1" applyFill="1" applyBorder="1" applyAlignment="1">
      <alignment horizontal="center" vertical="center" shrinkToFit="1"/>
    </xf>
    <xf numFmtId="0" fontId="73"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3" fillId="0" borderId="108" xfId="0" applyNumberFormat="1" applyFont="1" applyBorder="1" applyAlignment="1">
      <alignment horizontal="right" vertical="center"/>
    </xf>
    <xf numFmtId="180" fontId="83"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32" xfId="0" applyNumberFormat="1" applyFont="1" applyBorder="1" applyAlignment="1">
      <alignment horizontal="right" vertical="center"/>
    </xf>
    <xf numFmtId="180" fontId="83" fillId="0" borderId="109" xfId="0" applyNumberFormat="1" applyFont="1" applyBorder="1" applyAlignment="1">
      <alignment horizontal="right" vertical="center"/>
    </xf>
    <xf numFmtId="180" fontId="86" fillId="0" borderId="32" xfId="0" applyNumberFormat="1" applyFont="1" applyBorder="1" applyAlignment="1">
      <alignment horizontal="right" vertical="center" wrapText="1"/>
    </xf>
    <xf numFmtId="180" fontId="86" fillId="0" borderId="42" xfId="0" applyNumberFormat="1" applyFont="1" applyBorder="1" applyAlignment="1">
      <alignment horizontal="right" vertical="center" wrapText="1"/>
    </xf>
    <xf numFmtId="38" fontId="82" fillId="34" borderId="161" xfId="0" applyNumberFormat="1" applyFont="1" applyFill="1" applyBorder="1" applyAlignment="1">
      <alignment horizontal="center" vertical="center" wrapText="1"/>
    </xf>
    <xf numFmtId="180" fontId="83" fillId="0" borderId="101" xfId="0" applyNumberFormat="1" applyFont="1" applyBorder="1" applyAlignment="1">
      <alignment horizontal="right" vertical="center"/>
    </xf>
    <xf numFmtId="180" fontId="83" fillId="0" borderId="18"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7" xfId="0" applyNumberFormat="1" applyFont="1" applyBorder="1" applyAlignment="1">
      <alignment horizontal="right" vertical="center"/>
    </xf>
    <xf numFmtId="180" fontId="83" fillId="0" borderId="102" xfId="0" applyNumberFormat="1" applyFont="1" applyBorder="1" applyAlignment="1">
      <alignment horizontal="right" vertical="center"/>
    </xf>
    <xf numFmtId="201" fontId="77"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3" fillId="0" borderId="79" xfId="0" applyNumberFormat="1" applyFont="1" applyBorder="1" applyAlignment="1">
      <alignment horizontal="right" vertical="center"/>
    </xf>
    <xf numFmtId="180" fontId="83"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3" fillId="0" borderId="74" xfId="0" applyNumberFormat="1" applyFont="1" applyBorder="1" applyAlignment="1">
      <alignment horizontal="right" vertical="center"/>
    </xf>
    <xf numFmtId="201" fontId="83" fillId="0" borderId="89" xfId="0" applyNumberFormat="1" applyFont="1" applyBorder="1" applyAlignment="1">
      <alignment vertical="center"/>
    </xf>
    <xf numFmtId="201" fontId="83" fillId="0" borderId="90" xfId="0" applyNumberFormat="1" applyFont="1" applyBorder="1" applyAlignment="1">
      <alignment vertical="center"/>
    </xf>
    <xf numFmtId="201" fontId="83" fillId="0" borderId="91" xfId="0" applyNumberFormat="1" applyFont="1" applyBorder="1" applyAlignment="1">
      <alignment vertical="center"/>
    </xf>
    <xf numFmtId="201" fontId="83" fillId="0" borderId="44" xfId="0" applyNumberFormat="1" applyFont="1" applyBorder="1" applyAlignment="1">
      <alignment vertical="center"/>
    </xf>
    <xf numFmtId="201" fontId="83" fillId="0" borderId="38" xfId="0" applyNumberFormat="1" applyFont="1" applyBorder="1" applyAlignment="1">
      <alignment vertical="center"/>
    </xf>
    <xf numFmtId="201" fontId="83" fillId="0" borderId="163" xfId="0" applyNumberFormat="1" applyFont="1" applyBorder="1" applyAlignment="1">
      <alignment vertical="center"/>
    </xf>
    <xf numFmtId="201" fontId="83" fillId="0" borderId="72" xfId="0" applyNumberFormat="1" applyFont="1" applyBorder="1" applyAlignment="1">
      <alignment vertical="center"/>
    </xf>
    <xf numFmtId="201" fontId="83" fillId="0" borderId="73" xfId="0" applyNumberFormat="1" applyFont="1" applyBorder="1" applyAlignment="1">
      <alignment vertical="center"/>
    </xf>
    <xf numFmtId="201" fontId="83" fillId="0" borderId="74" xfId="0" applyNumberFormat="1" applyFont="1" applyBorder="1" applyAlignment="1">
      <alignment vertical="center"/>
    </xf>
    <xf numFmtId="38" fontId="82" fillId="0" borderId="0" xfId="0" applyNumberFormat="1" applyFont="1" applyAlignment="1">
      <alignment horizontal="center" vertical="center" wrapText="1"/>
    </xf>
    <xf numFmtId="0" fontId="82" fillId="0" borderId="60" xfId="0" applyFont="1" applyBorder="1" applyAlignment="1">
      <alignment vertical="center" wrapText="1" shrinkToFit="1"/>
    </xf>
    <xf numFmtId="0" fontId="82" fillId="0" borderId="29" xfId="0" applyFont="1" applyBorder="1" applyAlignment="1">
      <alignment vertical="center" wrapText="1" shrinkToFit="1"/>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82" fillId="0" borderId="31" xfId="0" applyFont="1" applyBorder="1" applyAlignment="1">
      <alignment vertical="center" wrapText="1" shrinkToFit="1"/>
    </xf>
    <xf numFmtId="0" fontId="82" fillId="0" borderId="21" xfId="0" applyFont="1" applyBorder="1" applyAlignment="1">
      <alignment vertical="center" wrapText="1" shrinkToFit="1"/>
    </xf>
    <xf numFmtId="201" fontId="82" fillId="0" borderId="44" xfId="0" applyNumberFormat="1" applyFont="1" applyBorder="1" applyAlignment="1">
      <alignment vertical="center" wrapText="1"/>
    </xf>
    <xf numFmtId="201" fontId="82" fillId="0" borderId="38" xfId="0" applyNumberFormat="1" applyFont="1" applyBorder="1" applyAlignment="1">
      <alignment vertical="center" wrapText="1"/>
    </xf>
    <xf numFmtId="201" fontId="82" fillId="0" borderId="39" xfId="0" applyNumberFormat="1" applyFont="1" applyBorder="1" applyAlignment="1">
      <alignment vertical="center" wrapText="1"/>
    </xf>
    <xf numFmtId="201" fontId="83" fillId="0" borderId="39" xfId="0" applyNumberFormat="1" applyFont="1" applyBorder="1" applyAlignment="1">
      <alignment vertical="center"/>
    </xf>
    <xf numFmtId="0" fontId="82" fillId="0" borderId="118" xfId="0" applyFont="1" applyBorder="1" applyAlignment="1">
      <alignment vertical="center" wrapText="1" shrinkToFit="1"/>
    </xf>
    <xf numFmtId="0" fontId="82" fillId="0" borderId="76" xfId="0" applyFont="1" applyBorder="1" applyAlignment="1">
      <alignment vertical="center" wrapText="1" shrinkToFit="1"/>
    </xf>
    <xf numFmtId="201" fontId="83" fillId="0" borderId="75" xfId="0" applyNumberFormat="1" applyFont="1" applyBorder="1" applyAlignment="1">
      <alignment vertical="center"/>
    </xf>
    <xf numFmtId="201" fontId="83" fillId="0" borderId="76" xfId="0" applyNumberFormat="1" applyFont="1" applyBorder="1" applyAlignment="1">
      <alignment vertical="center"/>
    </xf>
    <xf numFmtId="201" fontId="83" fillId="0" borderId="77" xfId="0" applyNumberFormat="1" applyFont="1" applyBorder="1" applyAlignment="1">
      <alignment vertical="center"/>
    </xf>
    <xf numFmtId="0" fontId="82" fillId="0" borderId="164" xfId="0" applyFont="1" applyBorder="1" applyAlignment="1">
      <alignment vertical="center" wrapText="1" shrinkToFit="1"/>
    </xf>
    <xf numFmtId="0" fontId="82" fillId="0" borderId="90" xfId="0" applyFont="1" applyBorder="1" applyAlignment="1">
      <alignment vertical="center" wrapText="1" shrinkToFit="1"/>
    </xf>
    <xf numFmtId="0" fontId="82" fillId="34" borderId="11" xfId="0" applyFont="1" applyFill="1" applyBorder="1" applyAlignment="1">
      <alignment horizontal="right" vertical="center"/>
    </xf>
    <xf numFmtId="0" fontId="82" fillId="34" borderId="12" xfId="0" applyFont="1" applyFill="1" applyBorder="1" applyAlignment="1">
      <alignment horizontal="right" vertical="center"/>
    </xf>
    <xf numFmtId="201" fontId="77" fillId="0" borderId="33" xfId="0" applyNumberFormat="1" applyFont="1" applyBorder="1" applyAlignment="1">
      <alignment horizontal="right" vertical="center"/>
    </xf>
    <xf numFmtId="201" fontId="77" fillId="0" borderId="34" xfId="0" applyNumberFormat="1" applyFont="1" applyBorder="1" applyAlignment="1">
      <alignment horizontal="right" vertical="center"/>
    </xf>
    <xf numFmtId="201" fontId="77" fillId="0" borderId="165" xfId="0" applyNumberFormat="1" applyFont="1" applyBorder="1" applyAlignment="1">
      <alignment horizontal="right" vertical="center"/>
    </xf>
    <xf numFmtId="0" fontId="82" fillId="34" borderId="58"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2" fillId="0" borderId="117" xfId="0" applyFont="1" applyBorder="1" applyAlignment="1">
      <alignment vertical="center" wrapText="1" shrinkToFit="1"/>
    </xf>
    <xf numFmtId="0" fontId="82" fillId="0" borderId="73" xfId="0" applyFont="1" applyBorder="1" applyAlignment="1">
      <alignment vertical="center" wrapText="1" shrinkToFit="1"/>
    </xf>
    <xf numFmtId="0" fontId="82" fillId="34" borderId="13" xfId="0" applyFont="1" applyFill="1" applyBorder="1" applyAlignment="1">
      <alignment horizontal="center" vertical="center" wrapText="1"/>
    </xf>
    <xf numFmtId="38" fontId="82" fillId="34" borderId="58" xfId="0" applyNumberFormat="1" applyFont="1" applyFill="1" applyBorder="1" applyAlignment="1">
      <alignment horizontal="center" vertical="center" wrapText="1"/>
    </xf>
    <xf numFmtId="38" fontId="82" fillId="34" borderId="12" xfId="0" applyNumberFormat="1" applyFont="1" applyFill="1" applyBorder="1" applyAlignment="1">
      <alignment horizontal="center" vertical="center" wrapText="1"/>
    </xf>
    <xf numFmtId="38" fontId="82" fillId="34" borderId="59" xfId="0" applyNumberFormat="1" applyFont="1" applyFill="1" applyBorder="1" applyAlignment="1">
      <alignment horizontal="center" vertical="center" wrapText="1"/>
    </xf>
    <xf numFmtId="201" fontId="11" fillId="0" borderId="75" xfId="0" applyNumberFormat="1" applyFont="1" applyBorder="1" applyAlignment="1">
      <alignment vertical="center"/>
    </xf>
    <xf numFmtId="201" fontId="11" fillId="0" borderId="76" xfId="0" applyNumberFormat="1" applyFont="1" applyBorder="1" applyAlignment="1">
      <alignment vertical="center"/>
    </xf>
    <xf numFmtId="201" fontId="11" fillId="0" borderId="77" xfId="0" applyNumberFormat="1" applyFont="1" applyBorder="1" applyAlignment="1">
      <alignment vertical="center"/>
    </xf>
    <xf numFmtId="201" fontId="77" fillId="0" borderId="166" xfId="0" applyNumberFormat="1" applyFont="1" applyBorder="1" applyAlignment="1">
      <alignment horizontal="right" vertical="center"/>
    </xf>
    <xf numFmtId="201" fontId="77" fillId="0" borderId="167" xfId="0" applyNumberFormat="1" applyFont="1" applyBorder="1" applyAlignment="1">
      <alignment horizontal="right" vertical="center"/>
    </xf>
    <xf numFmtId="0" fontId="82" fillId="34" borderId="59" xfId="0" applyFont="1" applyFill="1" applyBorder="1" applyAlignment="1">
      <alignment horizontal="center" vertical="center" wrapText="1"/>
    </xf>
    <xf numFmtId="201" fontId="83" fillId="0" borderId="80" xfId="0" applyNumberFormat="1" applyFont="1" applyBorder="1" applyAlignment="1">
      <alignment vertical="center"/>
    </xf>
    <xf numFmtId="201" fontId="83" fillId="0" borderId="82" xfId="0" applyNumberFormat="1" applyFont="1" applyBorder="1" applyAlignment="1">
      <alignment vertical="center"/>
    </xf>
    <xf numFmtId="201" fontId="83" fillId="0" borderId="85" xfId="0" applyNumberFormat="1" applyFont="1" applyBorder="1" applyAlignment="1">
      <alignment vertical="center"/>
    </xf>
    <xf numFmtId="201" fontId="83" fillId="0" borderId="86" xfId="0" applyNumberFormat="1" applyFont="1" applyBorder="1" applyAlignment="1">
      <alignment vertical="center"/>
    </xf>
    <xf numFmtId="201" fontId="83" fillId="0" borderId="87" xfId="0" applyNumberFormat="1" applyFont="1" applyBorder="1" applyAlignment="1">
      <alignment vertical="center"/>
    </xf>
    <xf numFmtId="201" fontId="83" fillId="0" borderId="93" xfId="0" applyNumberFormat="1" applyFont="1" applyBorder="1" applyAlignment="1">
      <alignment vertical="center"/>
    </xf>
    <xf numFmtId="0" fontId="82" fillId="0" borderId="12" xfId="0" applyFont="1" applyBorder="1" applyAlignment="1">
      <alignment horizontal="center" vertical="center" wrapText="1"/>
    </xf>
    <xf numFmtId="0" fontId="82" fillId="0" borderId="59" xfId="0" applyFont="1" applyBorder="1" applyAlignment="1">
      <alignment horizontal="center" vertical="center" wrapText="1"/>
    </xf>
    <xf numFmtId="201" fontId="11" fillId="0" borderId="72" xfId="0" applyNumberFormat="1" applyFont="1" applyFill="1" applyBorder="1" applyAlignment="1">
      <alignment vertical="center"/>
    </xf>
    <xf numFmtId="201" fontId="11" fillId="0" borderId="73" xfId="0" applyNumberFormat="1" applyFont="1" applyFill="1" applyBorder="1" applyAlignment="1">
      <alignment vertical="center"/>
    </xf>
    <xf numFmtId="201" fontId="11" fillId="0" borderId="74" xfId="0" applyNumberFormat="1" applyFont="1" applyFill="1" applyBorder="1" applyAlignment="1">
      <alignment vertical="center"/>
    </xf>
    <xf numFmtId="201" fontId="11" fillId="0" borderId="73" xfId="0" applyNumberFormat="1" applyFont="1" applyBorder="1" applyAlignment="1">
      <alignment vertical="center"/>
    </xf>
    <xf numFmtId="201" fontId="11" fillId="0" borderId="80" xfId="0" applyNumberFormat="1" applyFont="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0" xfId="0" applyNumberFormat="1" applyFont="1" applyBorder="1" applyAlignment="1">
      <alignment vertical="center"/>
    </xf>
    <xf numFmtId="201" fontId="11" fillId="0" borderId="93" xfId="0" applyNumberFormat="1" applyFont="1" applyBorder="1" applyAlignment="1">
      <alignment vertical="center"/>
    </xf>
    <xf numFmtId="38" fontId="82" fillId="34" borderId="13" xfId="0" applyNumberFormat="1" applyFont="1" applyFill="1" applyBorder="1" applyAlignment="1">
      <alignment horizontal="center" vertical="center" wrapText="1"/>
    </xf>
    <xf numFmtId="201" fontId="83" fillId="0" borderId="128" xfId="0" applyNumberFormat="1" applyFont="1" applyBorder="1" applyAlignment="1">
      <alignment vertical="center"/>
    </xf>
    <xf numFmtId="201" fontId="83" fillId="0" borderId="0" xfId="0" applyNumberFormat="1" applyFont="1" applyAlignment="1">
      <alignment vertical="center"/>
    </xf>
    <xf numFmtId="201" fontId="82" fillId="0" borderId="72" xfId="0" applyNumberFormat="1" applyFont="1" applyBorder="1" applyAlignment="1">
      <alignment vertical="center" wrapText="1"/>
    </xf>
    <xf numFmtId="201" fontId="82" fillId="0" borderId="73" xfId="0" applyNumberFormat="1" applyFont="1" applyBorder="1" applyAlignment="1">
      <alignment vertical="center" wrapText="1"/>
    </xf>
    <xf numFmtId="201" fontId="82" fillId="0" borderId="74" xfId="0" applyNumberFormat="1" applyFont="1" applyBorder="1" applyAlignment="1">
      <alignment vertical="center" wrapText="1"/>
    </xf>
    <xf numFmtId="201" fontId="83" fillId="0" borderId="168" xfId="0" applyNumberFormat="1" applyFont="1" applyBorder="1" applyAlignment="1">
      <alignment vertical="center"/>
    </xf>
    <xf numFmtId="201" fontId="83" fillId="0" borderId="169" xfId="0" applyNumberFormat="1" applyFont="1" applyBorder="1" applyAlignment="1">
      <alignment vertical="center"/>
    </xf>
    <xf numFmtId="201" fontId="83" fillId="0" borderId="170" xfId="0" applyNumberFormat="1" applyFont="1" applyBorder="1" applyAlignment="1">
      <alignment vertical="center"/>
    </xf>
    <xf numFmtId="201" fontId="83" fillId="0" borderId="171" xfId="0" applyNumberFormat="1" applyFont="1" applyBorder="1" applyAlignment="1">
      <alignment vertical="center"/>
    </xf>
    <xf numFmtId="201" fontId="83" fillId="0" borderId="172" xfId="0" applyNumberFormat="1" applyFont="1" applyBorder="1" applyAlignment="1">
      <alignment vertical="center"/>
    </xf>
    <xf numFmtId="201" fontId="83" fillId="0" borderId="173" xfId="0" applyNumberFormat="1" applyFont="1" applyBorder="1" applyAlignment="1">
      <alignment vertical="center"/>
    </xf>
    <xf numFmtId="201" fontId="83" fillId="0" borderId="174" xfId="0" applyNumberFormat="1" applyFont="1" applyBorder="1" applyAlignment="1">
      <alignment vertical="center"/>
    </xf>
    <xf numFmtId="201" fontId="83" fillId="0" borderId="175" xfId="0" applyNumberFormat="1" applyFont="1" applyBorder="1" applyAlignment="1">
      <alignment vertical="center"/>
    </xf>
    <xf numFmtId="201" fontId="83" fillId="0" borderId="176" xfId="0" applyNumberFormat="1" applyFont="1" applyBorder="1" applyAlignment="1">
      <alignment vertical="center"/>
    </xf>
    <xf numFmtId="201" fontId="83" fillId="0" borderId="132" xfId="0" applyNumberFormat="1" applyFont="1" applyBorder="1" applyAlignment="1">
      <alignment vertical="center"/>
    </xf>
    <xf numFmtId="201" fontId="82" fillId="0" borderId="75" xfId="0" applyNumberFormat="1" applyFont="1" applyBorder="1" applyAlignment="1">
      <alignment vertical="center" wrapText="1"/>
    </xf>
    <xf numFmtId="201" fontId="82" fillId="0" borderId="76" xfId="0" applyNumberFormat="1" applyFont="1" applyBorder="1" applyAlignment="1">
      <alignment vertical="center" wrapText="1"/>
    </xf>
    <xf numFmtId="201" fontId="82" fillId="0" borderId="77" xfId="0" applyNumberFormat="1" applyFont="1" applyBorder="1" applyAlignment="1">
      <alignment vertical="center" wrapText="1"/>
    </xf>
    <xf numFmtId="201" fontId="83" fillId="0" borderId="144" xfId="0" applyNumberFormat="1" applyFont="1" applyBorder="1" applyAlignment="1">
      <alignment vertical="center"/>
    </xf>
    <xf numFmtId="201" fontId="8" fillId="0" borderId="167" xfId="0" applyNumberFormat="1" applyFont="1" applyBorder="1" applyAlignment="1">
      <alignment horizontal="right" vertical="center"/>
    </xf>
    <xf numFmtId="201" fontId="8" fillId="0" borderId="112" xfId="0" applyNumberFormat="1" applyFont="1" applyBorder="1" applyAlignment="1">
      <alignment horizontal="right" vertical="center"/>
    </xf>
    <xf numFmtId="201" fontId="8" fillId="0" borderId="113" xfId="0" applyNumberFormat="1" applyFont="1" applyBorder="1" applyAlignment="1">
      <alignment horizontal="right" vertical="center"/>
    </xf>
    <xf numFmtId="201" fontId="82" fillId="0" borderId="120" xfId="0" applyNumberFormat="1" applyFont="1" applyBorder="1" applyAlignment="1">
      <alignment vertical="center" wrapText="1"/>
    </xf>
    <xf numFmtId="201" fontId="82" fillId="0" borderId="66" xfId="0" applyNumberFormat="1" applyFont="1" applyBorder="1" applyAlignment="1">
      <alignment vertical="center" wrapText="1"/>
    </xf>
    <xf numFmtId="201" fontId="82" fillId="0" borderId="95" xfId="0" applyNumberFormat="1" applyFont="1" applyBorder="1" applyAlignment="1">
      <alignment vertical="center" wrapText="1"/>
    </xf>
    <xf numFmtId="201" fontId="83" fillId="0" borderId="120" xfId="0" applyNumberFormat="1" applyFont="1" applyBorder="1" applyAlignment="1">
      <alignment vertical="center"/>
    </xf>
    <xf numFmtId="201" fontId="83" fillId="0" borderId="66" xfId="0" applyNumberFormat="1" applyFont="1" applyBorder="1" applyAlignment="1">
      <alignment vertical="center"/>
    </xf>
    <xf numFmtId="201" fontId="83" fillId="0" borderId="95" xfId="0" applyNumberFormat="1" applyFont="1" applyBorder="1" applyAlignment="1">
      <alignment vertical="center"/>
    </xf>
    <xf numFmtId="201" fontId="83" fillId="0" borderId="140" xfId="0" applyNumberFormat="1" applyFont="1" applyBorder="1" applyAlignment="1">
      <alignment vertical="center"/>
    </xf>
    <xf numFmtId="38" fontId="73" fillId="0" borderId="64" xfId="0" applyNumberFormat="1" applyFont="1" applyBorder="1" applyAlignment="1">
      <alignment horizontal="center" vertical="center" wrapText="1"/>
    </xf>
    <xf numFmtId="38" fontId="73" fillId="0" borderId="19" xfId="0" applyNumberFormat="1" applyFont="1" applyBorder="1" applyAlignment="1">
      <alignment horizontal="center" vertical="center" wrapText="1"/>
    </xf>
    <xf numFmtId="38" fontId="73" fillId="0" borderId="20" xfId="0" applyNumberFormat="1" applyFont="1" applyBorder="1" applyAlignment="1">
      <alignment horizontal="center" vertical="center" wrapText="1"/>
    </xf>
    <xf numFmtId="38" fontId="73" fillId="0" borderId="43" xfId="0" applyNumberFormat="1" applyFont="1" applyBorder="1" applyAlignment="1">
      <alignment horizontal="center" vertical="center" wrapText="1"/>
    </xf>
    <xf numFmtId="38" fontId="73" fillId="0" borderId="21" xfId="0" applyNumberFormat="1" applyFont="1" applyBorder="1" applyAlignment="1">
      <alignment horizontal="center" vertical="center" wrapText="1"/>
    </xf>
    <xf numFmtId="38" fontId="73" fillId="0" borderId="22" xfId="0" applyNumberFormat="1" applyFont="1" applyBorder="1" applyAlignment="1">
      <alignment horizontal="center" vertical="center" wrapText="1"/>
    </xf>
    <xf numFmtId="38" fontId="73" fillId="0" borderId="62" xfId="0" applyNumberFormat="1"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7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78" xfId="0" applyFont="1" applyBorder="1" applyAlignment="1">
      <alignment horizontal="center" vertical="center" wrapText="1"/>
    </xf>
    <xf numFmtId="201" fontId="83" fillId="0" borderId="67" xfId="0" applyNumberFormat="1" applyFont="1" applyBorder="1" applyAlignment="1">
      <alignment vertical="center"/>
    </xf>
    <xf numFmtId="38" fontId="73" fillId="0" borderId="30" xfId="0" applyNumberFormat="1" applyFont="1" applyBorder="1" applyAlignment="1">
      <alignment horizontal="center" vertical="center" wrapText="1"/>
    </xf>
    <xf numFmtId="38" fontId="73" fillId="0" borderId="3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82" fillId="0" borderId="166" xfId="0" applyFont="1" applyBorder="1" applyAlignment="1">
      <alignment vertical="center" wrapText="1" shrinkToFit="1"/>
    </xf>
    <xf numFmtId="0" fontId="82" fillId="0" borderId="34" xfId="0" applyFont="1" applyBorder="1" applyAlignment="1">
      <alignment vertical="center" wrapText="1" shrinkToFit="1"/>
    </xf>
    <xf numFmtId="0" fontId="82" fillId="0" borderId="167" xfId="0" applyFont="1" applyBorder="1" applyAlignment="1">
      <alignment vertical="center" wrapText="1" shrinkToFit="1"/>
    </xf>
    <xf numFmtId="201" fontId="83" fillId="0" borderId="33" xfId="0" applyNumberFormat="1" applyFont="1" applyBorder="1" applyAlignment="1">
      <alignment vertical="center"/>
    </xf>
    <xf numFmtId="201" fontId="83" fillId="0" borderId="34" xfId="0" applyNumberFormat="1" applyFont="1" applyBorder="1" applyAlignment="1">
      <alignment vertical="center"/>
    </xf>
    <xf numFmtId="201" fontId="83" fillId="0" borderId="167" xfId="0" applyNumberFormat="1" applyFont="1" applyBorder="1" applyAlignment="1">
      <alignment vertical="center"/>
    </xf>
    <xf numFmtId="201" fontId="83" fillId="0" borderId="112" xfId="0" applyNumberFormat="1" applyFont="1" applyBorder="1" applyAlignment="1">
      <alignment vertical="center"/>
    </xf>
    <xf numFmtId="201" fontId="8" fillId="0" borderId="33" xfId="0" applyNumberFormat="1" applyFont="1" applyBorder="1" applyAlignment="1">
      <alignment horizontal="right" vertical="center"/>
    </xf>
    <xf numFmtId="201" fontId="8" fillId="0" borderId="34" xfId="0" applyNumberFormat="1" applyFont="1" applyBorder="1" applyAlignment="1">
      <alignment horizontal="right" vertical="center"/>
    </xf>
    <xf numFmtId="0" fontId="73" fillId="0" borderId="161"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161" xfId="0" applyFont="1" applyBorder="1" applyAlignment="1">
      <alignment horizontal="center" vertical="center"/>
    </xf>
    <xf numFmtId="0" fontId="73" fillId="0" borderId="179" xfId="0" applyFont="1" applyBorder="1" applyAlignment="1">
      <alignment horizontal="center" vertical="center"/>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201" fontId="83" fillId="0" borderId="165" xfId="0" applyNumberFormat="1" applyFont="1" applyBorder="1" applyAlignment="1">
      <alignment vertical="center"/>
    </xf>
    <xf numFmtId="201" fontId="83" fillId="0" borderId="44" xfId="0" applyNumberFormat="1" applyFont="1" applyFill="1" applyBorder="1" applyAlignment="1">
      <alignment vertical="center"/>
    </xf>
    <xf numFmtId="201" fontId="83" fillId="0" borderId="38" xfId="0" applyNumberFormat="1" applyFont="1" applyFill="1" applyBorder="1" applyAlignment="1">
      <alignment vertical="center"/>
    </xf>
    <xf numFmtId="201" fontId="83" fillId="0" borderId="163" xfId="0" applyNumberFormat="1" applyFont="1" applyFill="1" applyBorder="1" applyAlignment="1">
      <alignment vertical="center"/>
    </xf>
    <xf numFmtId="201" fontId="83" fillId="0" borderId="72" xfId="0" applyNumberFormat="1" applyFont="1" applyFill="1" applyBorder="1" applyAlignment="1">
      <alignment vertical="center"/>
    </xf>
    <xf numFmtId="201" fontId="83" fillId="0" borderId="73" xfId="0" applyNumberFormat="1" applyFont="1" applyFill="1" applyBorder="1" applyAlignment="1">
      <alignment vertical="center"/>
    </xf>
    <xf numFmtId="201" fontId="83" fillId="0" borderId="80" xfId="0" applyNumberFormat="1" applyFont="1" applyFill="1" applyBorder="1" applyAlignment="1">
      <alignment vertical="center"/>
    </xf>
    <xf numFmtId="0" fontId="70" fillId="34" borderId="13" xfId="0" applyFont="1" applyFill="1" applyBorder="1" applyAlignment="1">
      <alignment horizontal="center" vertical="center"/>
    </xf>
    <xf numFmtId="201" fontId="83" fillId="0" borderId="89" xfId="0" applyNumberFormat="1" applyFont="1" applyFill="1" applyBorder="1" applyAlignment="1">
      <alignment vertical="center"/>
    </xf>
    <xf numFmtId="201" fontId="83" fillId="0" borderId="90" xfId="0" applyNumberFormat="1" applyFont="1" applyFill="1" applyBorder="1" applyAlignment="1">
      <alignment vertical="center"/>
    </xf>
    <xf numFmtId="201" fontId="83" fillId="0" borderId="93" xfId="0" applyNumberFormat="1" applyFont="1" applyFill="1" applyBorder="1" applyAlignment="1">
      <alignment vertical="center"/>
    </xf>
    <xf numFmtId="201" fontId="11" fillId="0" borderId="89" xfId="0" applyNumberFormat="1" applyFont="1" applyBorder="1" applyAlignment="1">
      <alignment vertical="center"/>
    </xf>
    <xf numFmtId="201" fontId="11" fillId="0" borderId="91" xfId="0" applyNumberFormat="1" applyFont="1" applyBorder="1" applyAlignment="1">
      <alignment vertical="center"/>
    </xf>
    <xf numFmtId="201" fontId="11" fillId="0" borderId="72" xfId="0" applyNumberFormat="1" applyFont="1" applyBorder="1" applyAlignment="1">
      <alignment vertical="center"/>
    </xf>
    <xf numFmtId="201" fontId="11" fillId="0" borderId="74" xfId="0" applyNumberFormat="1" applyFont="1" applyBorder="1" applyAlignment="1">
      <alignment vertical="center"/>
    </xf>
    <xf numFmtId="201" fontId="83" fillId="0" borderId="75" xfId="0" applyNumberFormat="1" applyFont="1" applyFill="1" applyBorder="1" applyAlignment="1">
      <alignment vertical="center"/>
    </xf>
    <xf numFmtId="201" fontId="83" fillId="0" borderId="76" xfId="0" applyNumberFormat="1" applyFont="1" applyFill="1" applyBorder="1" applyAlignment="1">
      <alignment vertical="center"/>
    </xf>
    <xf numFmtId="201" fontId="83" fillId="0" borderId="82" xfId="0" applyNumberFormat="1" applyFont="1" applyFill="1" applyBorder="1" applyAlignment="1">
      <alignment vertical="center"/>
    </xf>
    <xf numFmtId="201" fontId="83" fillId="0" borderId="120" xfId="0" applyNumberFormat="1" applyFont="1" applyFill="1" applyBorder="1" applyAlignment="1">
      <alignment vertical="center"/>
    </xf>
    <xf numFmtId="201" fontId="83" fillId="0" borderId="66" xfId="0" applyNumberFormat="1" applyFont="1" applyFill="1" applyBorder="1" applyAlignment="1">
      <alignment vertical="center"/>
    </xf>
    <xf numFmtId="201" fontId="83" fillId="0" borderId="67" xfId="0" applyNumberFormat="1" applyFont="1" applyFill="1" applyBorder="1" applyAlignment="1">
      <alignment vertical="center"/>
    </xf>
    <xf numFmtId="0" fontId="82" fillId="0" borderId="25" xfId="0" applyFont="1" applyBorder="1" applyAlignment="1">
      <alignment vertical="center" wrapText="1"/>
    </xf>
    <xf numFmtId="0" fontId="82" fillId="0" borderId="26" xfId="0" applyFont="1" applyBorder="1" applyAlignment="1">
      <alignment vertical="center" wrapText="1"/>
    </xf>
    <xf numFmtId="0" fontId="82" fillId="0" borderId="180" xfId="0" applyFont="1" applyBorder="1" applyAlignment="1">
      <alignment vertical="center" wrapText="1"/>
    </xf>
    <xf numFmtId="201" fontId="83" fillId="0" borderId="181"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182" xfId="0" applyNumberFormat="1" applyFont="1" applyFill="1" applyBorder="1" applyAlignment="1">
      <alignment vertical="center"/>
    </xf>
    <xf numFmtId="201" fontId="83" fillId="0" borderId="33" xfId="0" applyNumberFormat="1" applyFont="1" applyFill="1" applyBorder="1" applyAlignment="1">
      <alignment vertical="center"/>
    </xf>
    <xf numFmtId="201" fontId="83" fillId="0" borderId="34" xfId="0" applyNumberFormat="1" applyFont="1" applyFill="1" applyBorder="1" applyAlignment="1">
      <alignment vertical="center"/>
    </xf>
    <xf numFmtId="201" fontId="83" fillId="0" borderId="165" xfId="0" applyNumberFormat="1" applyFont="1" applyFill="1" applyBorder="1" applyAlignment="1">
      <alignment vertical="center"/>
    </xf>
    <xf numFmtId="201" fontId="77" fillId="0" borderId="76" xfId="0" applyNumberFormat="1" applyFont="1" applyFill="1" applyBorder="1" applyAlignment="1">
      <alignment horizontal="right" vertical="center"/>
    </xf>
    <xf numFmtId="201" fontId="77" fillId="0" borderId="82" xfId="0" applyNumberFormat="1" applyFont="1" applyFill="1" applyBorder="1" applyAlignment="1">
      <alignment horizontal="right" vertical="center"/>
    </xf>
    <xf numFmtId="201" fontId="77" fillId="0" borderId="66" xfId="0" applyNumberFormat="1" applyFont="1" applyFill="1" applyBorder="1" applyAlignment="1">
      <alignment horizontal="right" vertical="center"/>
    </xf>
    <xf numFmtId="201" fontId="77" fillId="0" borderId="67" xfId="0" applyNumberFormat="1" applyFont="1" applyFill="1" applyBorder="1" applyAlignment="1">
      <alignment horizontal="right" vertical="center"/>
    </xf>
    <xf numFmtId="201" fontId="77" fillId="0" borderId="167" xfId="0" applyNumberFormat="1" applyFont="1" applyFill="1" applyBorder="1" applyAlignment="1">
      <alignment horizontal="right" vertical="center"/>
    </xf>
    <xf numFmtId="201" fontId="77" fillId="0" borderId="112" xfId="0" applyNumberFormat="1" applyFont="1" applyFill="1" applyBorder="1" applyAlignment="1">
      <alignment horizontal="right" vertical="center"/>
    </xf>
    <xf numFmtId="201" fontId="77" fillId="0" borderId="113" xfId="0" applyNumberFormat="1" applyFont="1" applyFill="1" applyBorder="1" applyAlignment="1">
      <alignment horizontal="right" vertical="center"/>
    </xf>
    <xf numFmtId="38" fontId="73" fillId="0" borderId="19"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71" xfId="0" applyFont="1" applyFill="1" applyBorder="1" applyAlignment="1">
      <alignment horizontal="center" vertical="center" wrapText="1"/>
    </xf>
    <xf numFmtId="201" fontId="77" fillId="0" borderId="73" xfId="0" applyNumberFormat="1" applyFont="1" applyFill="1" applyBorder="1" applyAlignment="1">
      <alignment horizontal="right" vertical="center"/>
    </xf>
    <xf numFmtId="201" fontId="77" fillId="0" borderId="80" xfId="0" applyNumberFormat="1" applyFont="1" applyFill="1" applyBorder="1" applyAlignment="1">
      <alignment horizontal="right" vertical="center"/>
    </xf>
    <xf numFmtId="38" fontId="73" fillId="0" borderId="64" xfId="0" applyNumberFormat="1" applyFont="1" applyFill="1" applyBorder="1" applyAlignment="1">
      <alignment horizontal="center" vertical="center" wrapText="1"/>
    </xf>
    <xf numFmtId="38" fontId="73" fillId="0" borderId="20" xfId="0" applyNumberFormat="1" applyFont="1" applyFill="1" applyBorder="1" applyAlignment="1">
      <alignment horizontal="center" vertical="center" wrapText="1"/>
    </xf>
    <xf numFmtId="38" fontId="73" fillId="0" borderId="43" xfId="0" applyNumberFormat="1" applyFont="1" applyFill="1" applyBorder="1" applyAlignment="1">
      <alignment horizontal="center" vertical="center" wrapText="1"/>
    </xf>
    <xf numFmtId="38" fontId="73" fillId="0" borderId="21" xfId="0" applyNumberFormat="1" applyFont="1" applyFill="1" applyBorder="1" applyAlignment="1">
      <alignment horizontal="center" vertical="center" wrapText="1"/>
    </xf>
    <xf numFmtId="38" fontId="73" fillId="0" borderId="22" xfId="0" applyNumberFormat="1"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83" xfId="0" applyFont="1" applyFill="1" applyBorder="1" applyAlignment="1">
      <alignment vertical="center" wrapText="1"/>
    </xf>
    <xf numFmtId="0" fontId="73" fillId="0" borderId="132" xfId="0" applyFont="1" applyFill="1" applyBorder="1" applyAlignment="1">
      <alignment vertical="center" wrapText="1"/>
    </xf>
    <xf numFmtId="201" fontId="77" fillId="0" borderId="72" xfId="0" applyNumberFormat="1" applyFont="1" applyFill="1" applyBorder="1" applyAlignment="1">
      <alignment horizontal="right" vertical="center"/>
    </xf>
    <xf numFmtId="201" fontId="77" fillId="0" borderId="74" xfId="0" applyNumberFormat="1" applyFont="1" applyFill="1" applyBorder="1" applyAlignment="1">
      <alignment horizontal="right" vertical="center"/>
    </xf>
    <xf numFmtId="201" fontId="77" fillId="0" borderId="75" xfId="0" applyNumberFormat="1" applyFont="1" applyFill="1" applyBorder="1" applyAlignment="1">
      <alignment horizontal="right" vertical="center"/>
    </xf>
    <xf numFmtId="201" fontId="77" fillId="0" borderId="77" xfId="0" applyNumberFormat="1" applyFont="1" applyFill="1" applyBorder="1" applyAlignment="1">
      <alignment horizontal="right" vertical="center"/>
    </xf>
    <xf numFmtId="0" fontId="73" fillId="0" borderId="184" xfId="0" applyFont="1" applyFill="1" applyBorder="1" applyAlignment="1">
      <alignment vertical="center" wrapText="1"/>
    </xf>
    <xf numFmtId="0" fontId="73" fillId="0" borderId="144" xfId="0" applyFont="1" applyFill="1" applyBorder="1" applyAlignment="1">
      <alignment vertical="center" wrapText="1"/>
    </xf>
    <xf numFmtId="201" fontId="77" fillId="0" borderId="120" xfId="0" applyNumberFormat="1" applyFont="1" applyFill="1" applyBorder="1" applyAlignment="1">
      <alignment horizontal="right" vertical="center"/>
    </xf>
    <xf numFmtId="201" fontId="77" fillId="0" borderId="95" xfId="0" applyNumberFormat="1" applyFont="1" applyFill="1" applyBorder="1" applyAlignment="1">
      <alignment horizontal="right" vertical="center"/>
    </xf>
    <xf numFmtId="0" fontId="73" fillId="0" borderId="114" xfId="0" applyFont="1" applyFill="1" applyBorder="1" applyAlignment="1">
      <alignment vertical="center" wrapText="1"/>
    </xf>
    <xf numFmtId="0" fontId="73" fillId="0" borderId="112" xfId="0" applyFont="1" applyFill="1" applyBorder="1" applyAlignment="1">
      <alignment vertical="center" wrapText="1"/>
    </xf>
    <xf numFmtId="201" fontId="77" fillId="0" borderId="33" xfId="0" applyNumberFormat="1" applyFont="1" applyFill="1" applyBorder="1" applyAlignment="1">
      <alignment horizontal="right" vertical="center"/>
    </xf>
    <xf numFmtId="201" fontId="77" fillId="0" borderId="34" xfId="0" applyNumberFormat="1" applyFont="1" applyFill="1" applyBorder="1" applyAlignment="1">
      <alignment horizontal="right" vertical="center"/>
    </xf>
    <xf numFmtId="0" fontId="73" fillId="0" borderId="185" xfId="0" applyFont="1" applyFill="1" applyBorder="1" applyAlignment="1">
      <alignment vertical="center" wrapText="1"/>
    </xf>
    <xf numFmtId="0" fontId="73" fillId="0" borderId="140" xfId="0" applyFont="1" applyFill="1" applyBorder="1" applyAlignment="1">
      <alignment vertical="center" wrapText="1"/>
    </xf>
    <xf numFmtId="0" fontId="73" fillId="0" borderId="161" xfId="0" applyFont="1" applyFill="1" applyBorder="1" applyAlignment="1">
      <alignment horizontal="center" vertical="center" wrapText="1"/>
    </xf>
    <xf numFmtId="0" fontId="73" fillId="0" borderId="161" xfId="0" applyFont="1" applyFill="1" applyBorder="1" applyAlignment="1">
      <alignment horizontal="center" vertical="center"/>
    </xf>
    <xf numFmtId="0" fontId="73" fillId="0" borderId="179" xfId="0" applyFont="1" applyFill="1" applyBorder="1" applyAlignment="1">
      <alignment horizontal="center" vertical="center"/>
    </xf>
    <xf numFmtId="201" fontId="77" fillId="0" borderId="165" xfId="0" applyNumberFormat="1" applyFont="1" applyFill="1" applyBorder="1" applyAlignment="1">
      <alignment horizontal="right" vertical="center"/>
    </xf>
    <xf numFmtId="201" fontId="77" fillId="0" borderId="166" xfId="0" applyNumberFormat="1" applyFont="1" applyFill="1" applyBorder="1" applyAlignment="1">
      <alignment horizontal="right" vertical="center"/>
    </xf>
    <xf numFmtId="0" fontId="73" fillId="0" borderId="186" xfId="0" applyFont="1" applyFill="1" applyBorder="1" applyAlignment="1">
      <alignment horizontal="center" vertical="center" wrapText="1"/>
    </xf>
    <xf numFmtId="201" fontId="88" fillId="0" borderId="33" xfId="0" applyNumberFormat="1" applyFont="1" applyFill="1" applyBorder="1" applyAlignment="1">
      <alignment horizontal="center" vertical="center"/>
    </xf>
    <xf numFmtId="201" fontId="88" fillId="0" borderId="34" xfId="0" applyNumberFormat="1" applyFont="1" applyFill="1" applyBorder="1" applyAlignment="1">
      <alignment horizontal="center" vertical="center"/>
    </xf>
    <xf numFmtId="201" fontId="83" fillId="0" borderId="69"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09"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3" fillId="0" borderId="122" xfId="0" applyNumberFormat="1" applyFont="1" applyFill="1" applyBorder="1" applyAlignment="1">
      <alignment horizontal="right" vertical="center"/>
    </xf>
    <xf numFmtId="201" fontId="83" fillId="0" borderId="125" xfId="0" applyNumberFormat="1" applyFont="1" applyFill="1" applyBorder="1" applyAlignment="1">
      <alignment horizontal="right" vertical="center"/>
    </xf>
    <xf numFmtId="201" fontId="83" fillId="0" borderId="187" xfId="0" applyNumberFormat="1" applyFont="1" applyFill="1" applyBorder="1" applyAlignment="1">
      <alignment horizontal="right" vertical="center"/>
    </xf>
    <xf numFmtId="201"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xf>
    <xf numFmtId="202" fontId="83" fillId="0" borderId="42" xfId="0" applyNumberFormat="1" applyFont="1" applyFill="1" applyBorder="1" applyAlignment="1">
      <alignment horizontal="right" vertical="center"/>
    </xf>
    <xf numFmtId="201" fontId="73" fillId="0" borderId="166" xfId="0" applyNumberFormat="1" applyFont="1" applyFill="1" applyBorder="1" applyAlignment="1">
      <alignment horizontal="center" vertical="center"/>
    </xf>
    <xf numFmtId="201" fontId="73" fillId="0" borderId="34" xfId="0" applyNumberFormat="1" applyFont="1" applyFill="1" applyBorder="1" applyAlignment="1">
      <alignment horizontal="center" vertical="center"/>
    </xf>
    <xf numFmtId="201" fontId="73" fillId="0" borderId="167" xfId="0" applyNumberFormat="1" applyFont="1" applyFill="1" applyBorder="1" applyAlignment="1">
      <alignment horizontal="center" vertical="center"/>
    </xf>
    <xf numFmtId="201" fontId="88" fillId="0" borderId="33" xfId="0" applyNumberFormat="1" applyFont="1" applyFill="1" applyBorder="1" applyAlignment="1">
      <alignment horizontal="right" vertical="center"/>
    </xf>
    <xf numFmtId="201" fontId="88" fillId="0" borderId="34" xfId="0" applyNumberFormat="1" applyFont="1" applyFill="1" applyBorder="1" applyAlignment="1">
      <alignment horizontal="right" vertical="center"/>
    </xf>
    <xf numFmtId="201" fontId="88" fillId="0" borderId="167" xfId="0" applyNumberFormat="1" applyFont="1" applyFill="1" applyBorder="1" applyAlignment="1">
      <alignment horizontal="right" vertical="center"/>
    </xf>
    <xf numFmtId="201" fontId="88" fillId="0" borderId="167" xfId="0" applyNumberFormat="1" applyFont="1" applyFill="1" applyBorder="1" applyAlignment="1">
      <alignment horizontal="center" vertical="center"/>
    </xf>
    <xf numFmtId="201" fontId="83" fillId="0" borderId="139" xfId="0" applyNumberFormat="1" applyFont="1" applyFill="1" applyBorder="1" applyAlignment="1">
      <alignment horizontal="right" vertical="center"/>
    </xf>
    <xf numFmtId="201" fontId="83" fillId="0" borderId="142" xfId="0" applyNumberFormat="1" applyFont="1" applyFill="1" applyBorder="1" applyAlignment="1">
      <alignment horizontal="right" vertical="center"/>
    </xf>
    <xf numFmtId="201" fontId="83" fillId="0" borderId="146"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0" fontId="73" fillId="0" borderId="60" xfId="0" applyFont="1" applyFill="1" applyBorder="1" applyAlignment="1">
      <alignment vertical="center" wrapText="1"/>
    </xf>
    <xf numFmtId="0" fontId="73" fillId="0" borderId="29" xfId="0" applyFont="1" applyFill="1" applyBorder="1" applyAlignment="1">
      <alignment vertical="center" wrapText="1"/>
    </xf>
    <xf numFmtId="0" fontId="73" fillId="0" borderId="47" xfId="0" applyFont="1" applyFill="1" applyBorder="1" applyAlignment="1">
      <alignment vertical="center" wrapText="1"/>
    </xf>
    <xf numFmtId="0" fontId="73" fillId="0" borderId="10" xfId="0" applyFont="1" applyFill="1" applyBorder="1" applyAlignment="1">
      <alignment vertical="center" wrapText="1"/>
    </xf>
    <xf numFmtId="0" fontId="73" fillId="0" borderId="32" xfId="0" applyFont="1" applyFill="1" applyBorder="1" applyAlignment="1">
      <alignment vertical="center" wrapText="1"/>
    </xf>
    <xf numFmtId="0" fontId="73" fillId="0" borderId="46" xfId="0" applyFont="1" applyFill="1" applyBorder="1" applyAlignment="1">
      <alignment vertical="center" wrapText="1"/>
    </xf>
    <xf numFmtId="201" fontId="83" fillId="0" borderId="35" xfId="0" applyNumberFormat="1" applyFont="1" applyFill="1" applyBorder="1" applyAlignment="1">
      <alignment horizontal="right" vertical="center"/>
    </xf>
    <xf numFmtId="201" fontId="83" fillId="0" borderId="45" xfId="0" applyNumberFormat="1" applyFont="1" applyFill="1" applyBorder="1" applyAlignment="1">
      <alignment horizontal="right" vertical="center"/>
    </xf>
    <xf numFmtId="0" fontId="73" fillId="0" borderId="118" xfId="0" applyFont="1" applyFill="1" applyBorder="1" applyAlignment="1">
      <alignment vertical="center" wrapText="1"/>
    </xf>
    <xf numFmtId="0" fontId="73" fillId="0" borderId="76" xfId="0" applyFont="1" applyFill="1" applyBorder="1" applyAlignment="1">
      <alignment vertical="center" wrapText="1"/>
    </xf>
    <xf numFmtId="0" fontId="73" fillId="0" borderId="77" xfId="0" applyFont="1" applyFill="1" applyBorder="1" applyAlignment="1">
      <alignment vertical="center" wrapText="1"/>
    </xf>
    <xf numFmtId="0" fontId="73" fillId="0" borderId="119" xfId="0" applyFont="1" applyFill="1" applyBorder="1" applyAlignment="1">
      <alignment vertical="center" wrapText="1"/>
    </xf>
    <xf numFmtId="0" fontId="73" fillId="0" borderId="66" xfId="0" applyFont="1" applyFill="1" applyBorder="1" applyAlignment="1">
      <alignment vertical="center" wrapText="1"/>
    </xf>
    <xf numFmtId="0" fontId="73" fillId="0" borderId="95" xfId="0" applyFont="1" applyFill="1" applyBorder="1" applyAlignment="1">
      <alignment vertical="center" wrapText="1"/>
    </xf>
    <xf numFmtId="201" fontId="83" fillId="0" borderId="145" xfId="0" applyNumberFormat="1" applyFont="1" applyFill="1" applyBorder="1" applyAlignment="1">
      <alignment horizontal="right" vertical="center"/>
    </xf>
    <xf numFmtId="201" fontId="83" fillId="0" borderId="141" xfId="0" applyNumberFormat="1" applyFont="1" applyFill="1" applyBorder="1" applyAlignment="1">
      <alignment horizontal="right" vertical="center"/>
    </xf>
    <xf numFmtId="201" fontId="83" fillId="0" borderId="134" xfId="0" applyNumberFormat="1" applyFont="1" applyFill="1" applyBorder="1" applyAlignment="1">
      <alignment horizontal="right" vertical="center"/>
    </xf>
    <xf numFmtId="38" fontId="73" fillId="0" borderId="189" xfId="0" applyNumberFormat="1" applyFont="1" applyFill="1" applyBorder="1" applyAlignment="1">
      <alignment horizontal="center" vertical="center" wrapText="1"/>
    </xf>
    <xf numFmtId="0" fontId="73" fillId="0" borderId="189" xfId="0" applyFont="1" applyFill="1" applyBorder="1" applyAlignment="1">
      <alignment horizontal="center" vertical="center" wrapText="1"/>
    </xf>
    <xf numFmtId="0" fontId="73" fillId="0" borderId="189" xfId="0" applyFont="1" applyFill="1" applyBorder="1" applyAlignment="1">
      <alignment horizontal="center" vertical="center" wrapText="1" shrinkToFit="1"/>
    </xf>
    <xf numFmtId="0" fontId="73"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3" fillId="0" borderId="191" xfId="0" applyFont="1" applyFill="1" applyBorder="1" applyAlignment="1">
      <alignment horizontal="center" vertical="center" wrapText="1"/>
    </xf>
    <xf numFmtId="38" fontId="74" fillId="0" borderId="12" xfId="0" applyNumberFormat="1" applyFont="1" applyFill="1" applyBorder="1" applyAlignment="1">
      <alignment horizontal="center" vertical="center" wrapText="1"/>
    </xf>
    <xf numFmtId="38" fontId="74"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3" fillId="0" borderId="58" xfId="0" applyFont="1" applyFill="1" applyBorder="1" applyAlignment="1">
      <alignment horizontal="center" vertical="center" wrapText="1" shrinkToFit="1"/>
    </xf>
    <xf numFmtId="0" fontId="73" fillId="0" borderId="59" xfId="0" applyFont="1" applyFill="1" applyBorder="1" applyAlignment="1">
      <alignment horizontal="center" vertical="center" wrapText="1" shrinkToFit="1"/>
    </xf>
    <xf numFmtId="201" fontId="83" fillId="0" borderId="4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106"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0" fontId="73" fillId="0" borderId="117" xfId="0" applyFont="1" applyFill="1" applyBorder="1" applyAlignment="1">
      <alignment vertical="center" wrapText="1"/>
    </xf>
    <xf numFmtId="0" fontId="73" fillId="0" borderId="73" xfId="0" applyFont="1" applyFill="1" applyBorder="1" applyAlignment="1">
      <alignment vertical="center" wrapText="1"/>
    </xf>
    <xf numFmtId="0" fontId="73" fillId="0" borderId="74" xfId="0" applyFont="1" applyFill="1" applyBorder="1" applyAlignment="1">
      <alignment vertical="center" wrapText="1"/>
    </xf>
    <xf numFmtId="201" fontId="83" fillId="0" borderId="133" xfId="0" applyNumberFormat="1" applyFont="1" applyFill="1" applyBorder="1" applyAlignment="1">
      <alignment horizontal="right" vertical="center"/>
    </xf>
    <xf numFmtId="202" fontId="83" fillId="0" borderId="83" xfId="0" applyNumberFormat="1" applyFont="1" applyFill="1" applyBorder="1" applyAlignment="1">
      <alignment horizontal="right" vertical="center"/>
    </xf>
    <xf numFmtId="202" fontId="83" fillId="0" borderId="103" xfId="0" applyNumberFormat="1" applyFont="1" applyFill="1" applyBorder="1" applyAlignment="1">
      <alignment horizontal="right" vertical="center"/>
    </xf>
    <xf numFmtId="38" fontId="74" fillId="0" borderId="58" xfId="0" applyNumberFormat="1" applyFont="1" applyFill="1" applyBorder="1" applyAlignment="1">
      <alignment horizontal="center" vertical="center" wrapText="1"/>
    </xf>
    <xf numFmtId="38" fontId="74" fillId="0" borderId="13"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3" fillId="0" borderId="72" xfId="0" applyNumberFormat="1" applyFont="1" applyFill="1" applyBorder="1" applyAlignment="1">
      <alignment horizontal="center" vertical="center"/>
    </xf>
    <xf numFmtId="201" fontId="83" fillId="0" borderId="73" xfId="0" applyNumberFormat="1" applyFont="1" applyFill="1" applyBorder="1" applyAlignment="1">
      <alignment horizontal="center" vertical="center"/>
    </xf>
    <xf numFmtId="201" fontId="83"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3" fillId="0" borderId="43" xfId="0" applyNumberFormat="1" applyFont="1" applyFill="1" applyBorder="1" applyAlignment="1">
      <alignment horizontal="right" vertical="center"/>
    </xf>
    <xf numFmtId="202" fontId="83" fillId="0" borderId="71" xfId="0" applyNumberFormat="1" applyFont="1" applyFill="1" applyBorder="1" applyAlignment="1">
      <alignment horizontal="right" vertical="center"/>
    </xf>
    <xf numFmtId="0" fontId="85" fillId="0" borderId="118"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0"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20"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192" xfId="0" applyFont="1" applyFill="1" applyBorder="1" applyAlignment="1">
      <alignment horizontal="center" vertical="center" wrapText="1"/>
    </xf>
    <xf numFmtId="0" fontId="73" fillId="0" borderId="130" xfId="0" applyFont="1" applyFill="1" applyBorder="1" applyAlignment="1">
      <alignment horizontal="center" vertical="center" wrapText="1"/>
    </xf>
    <xf numFmtId="0" fontId="73" fillId="0" borderId="130" xfId="0" applyFont="1" applyFill="1" applyBorder="1" applyAlignment="1">
      <alignment horizontal="center" vertical="center"/>
    </xf>
    <xf numFmtId="0" fontId="73" fillId="0" borderId="131" xfId="0" applyFont="1" applyFill="1" applyBorder="1" applyAlignment="1">
      <alignment horizontal="center" vertical="center"/>
    </xf>
    <xf numFmtId="0" fontId="73" fillId="0" borderId="129" xfId="0" applyFont="1" applyFill="1" applyBorder="1" applyAlignment="1">
      <alignment horizontal="center" vertical="center" wrapText="1"/>
    </xf>
    <xf numFmtId="0" fontId="73" fillId="0" borderId="193" xfId="0" applyFont="1" applyFill="1" applyBorder="1" applyAlignment="1">
      <alignment horizontal="center" vertical="center"/>
    </xf>
    <xf numFmtId="201" fontId="77" fillId="0" borderId="187" xfId="0" applyNumberFormat="1" applyFont="1" applyFill="1" applyBorder="1" applyAlignment="1">
      <alignment horizontal="right" vertical="center"/>
    </xf>
    <xf numFmtId="201" fontId="77" fillId="0" borderId="194" xfId="0" applyNumberFormat="1" applyFont="1" applyFill="1" applyBorder="1" applyAlignment="1">
      <alignment horizontal="right" vertical="center"/>
    </xf>
    <xf numFmtId="201" fontId="77" fillId="0" borderId="195" xfId="0" applyNumberFormat="1" applyFont="1" applyFill="1" applyBorder="1" applyAlignment="1">
      <alignment horizontal="right" vertical="center"/>
    </xf>
    <xf numFmtId="201" fontId="77" fillId="0" borderId="196" xfId="0" applyNumberFormat="1" applyFont="1" applyFill="1" applyBorder="1" applyAlignment="1">
      <alignment horizontal="right" vertical="center"/>
    </xf>
    <xf numFmtId="201" fontId="77" fillId="0" borderId="108" xfId="0" applyNumberFormat="1" applyFont="1" applyFill="1" applyBorder="1" applyAlignment="1">
      <alignment horizontal="right" vertical="center"/>
    </xf>
    <xf numFmtId="201" fontId="77" fillId="0" borderId="197" xfId="0" applyNumberFormat="1" applyFont="1" applyFill="1" applyBorder="1" applyAlignment="1">
      <alignment horizontal="right" vertical="center"/>
    </xf>
    <xf numFmtId="38" fontId="73" fillId="0" borderId="40" xfId="0" applyNumberFormat="1" applyFont="1" applyFill="1" applyBorder="1" applyAlignment="1">
      <alignment horizontal="center" vertical="center" wrapText="1"/>
    </xf>
    <xf numFmtId="38" fontId="73"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77" fillId="0" borderId="132" xfId="0" applyNumberFormat="1" applyFont="1" applyFill="1" applyBorder="1" applyAlignment="1">
      <alignment horizontal="right" vertical="center"/>
    </xf>
    <xf numFmtId="201" fontId="8" fillId="0" borderId="144" xfId="0" applyNumberFormat="1" applyFont="1" applyFill="1" applyBorder="1" applyAlignment="1">
      <alignment horizontal="right" vertical="center"/>
    </xf>
    <xf numFmtId="201" fontId="77" fillId="0" borderId="88" xfId="0" applyNumberFormat="1" applyFont="1" applyFill="1" applyBorder="1" applyAlignment="1">
      <alignment horizontal="right" vertical="center"/>
    </xf>
    <xf numFmtId="201" fontId="77" fillId="0" borderId="85" xfId="0" applyNumberFormat="1" applyFont="1" applyFill="1" applyBorder="1" applyAlignment="1">
      <alignment horizontal="right" vertical="center"/>
    </xf>
    <xf numFmtId="201" fontId="77" fillId="0" borderId="86" xfId="0" applyNumberFormat="1" applyFont="1" applyFill="1" applyBorder="1" applyAlignment="1">
      <alignment horizontal="right" vertical="center"/>
    </xf>
    <xf numFmtId="201" fontId="77" fillId="0" borderId="87" xfId="0" applyNumberFormat="1" applyFont="1" applyFill="1" applyBorder="1" applyAlignment="1">
      <alignment horizontal="right" vertical="center"/>
    </xf>
    <xf numFmtId="0" fontId="73" fillId="0" borderId="198" xfId="0" applyFont="1" applyFill="1" applyBorder="1" applyAlignment="1">
      <alignment vertical="center" wrapText="1"/>
    </xf>
    <xf numFmtId="0" fontId="73" fillId="0" borderId="88" xfId="0" applyFont="1" applyFill="1" applyBorder="1" applyAlignment="1">
      <alignment vertical="center" wrapText="1"/>
    </xf>
    <xf numFmtId="201" fontId="77" fillId="0" borderId="140" xfId="0" applyNumberFormat="1" applyFont="1" applyFill="1" applyBorder="1" applyAlignment="1">
      <alignment horizontal="right" vertical="center"/>
    </xf>
    <xf numFmtId="201" fontId="77" fillId="0" borderId="199" xfId="0" applyNumberFormat="1" applyFont="1" applyFill="1" applyBorder="1" applyAlignment="1">
      <alignment horizontal="right" vertical="center"/>
    </xf>
    <xf numFmtId="201" fontId="77" fillId="0" borderId="200" xfId="0" applyNumberFormat="1" applyFont="1" applyFill="1" applyBorder="1" applyAlignment="1">
      <alignment horizontal="right" vertical="center"/>
    </xf>
    <xf numFmtId="201" fontId="77" fillId="0" borderId="201" xfId="0" applyNumberFormat="1" applyFont="1" applyFill="1" applyBorder="1" applyAlignment="1">
      <alignment horizontal="right" vertical="center"/>
    </xf>
    <xf numFmtId="202" fontId="77" fillId="0" borderId="124" xfId="0" applyNumberFormat="1" applyFont="1" applyBorder="1" applyAlignment="1">
      <alignment horizontal="right" vertical="center"/>
    </xf>
    <xf numFmtId="202" fontId="77" fillId="0" borderId="126" xfId="0" applyNumberFormat="1" applyFont="1" applyBorder="1" applyAlignment="1">
      <alignment horizontal="right" vertical="center"/>
    </xf>
    <xf numFmtId="202" fontId="77" fillId="0" borderId="187" xfId="0" applyNumberFormat="1" applyFont="1" applyBorder="1" applyAlignment="1">
      <alignment horizontal="right" vertical="center"/>
    </xf>
    <xf numFmtId="202" fontId="77" fillId="0" borderId="188" xfId="0" applyNumberFormat="1" applyFont="1" applyBorder="1" applyAlignment="1">
      <alignment horizontal="right" vertical="center"/>
    </xf>
    <xf numFmtId="202" fontId="77" fillId="0" borderId="45" xfId="0" applyNumberFormat="1" applyFont="1" applyBorder="1" applyAlignment="1">
      <alignment horizontal="right" vertical="center" wrapText="1" shrinkToFit="1"/>
    </xf>
    <xf numFmtId="202" fontId="77" fillId="0" borderId="32" xfId="0" applyNumberFormat="1" applyFont="1" applyBorder="1" applyAlignment="1">
      <alignment horizontal="right" vertical="center" wrapText="1" shrinkToFit="1"/>
    </xf>
    <xf numFmtId="202" fontId="77" fillId="0" borderId="42" xfId="0" applyNumberFormat="1" applyFont="1" applyBorder="1" applyAlignment="1">
      <alignment horizontal="right" vertical="center" wrapText="1" shrinkToFit="1"/>
    </xf>
    <xf numFmtId="0" fontId="73" fillId="0" borderId="202" xfId="0" applyFont="1" applyBorder="1" applyAlignment="1">
      <alignment horizontal="center" vertical="center" wrapText="1"/>
    </xf>
    <xf numFmtId="0" fontId="73" fillId="0" borderId="38" xfId="0" applyFont="1" applyBorder="1" applyAlignment="1">
      <alignment horizontal="center" vertical="center" wrapText="1"/>
    </xf>
    <xf numFmtId="202" fontId="77" fillId="0" borderId="43" xfId="0" applyNumberFormat="1" applyFont="1" applyBorder="1" applyAlignment="1">
      <alignment horizontal="right" vertical="center" wrapText="1" shrinkToFit="1"/>
    </xf>
    <xf numFmtId="202" fontId="77" fillId="0" borderId="21" xfId="0" applyNumberFormat="1" applyFont="1" applyBorder="1" applyAlignment="1">
      <alignment horizontal="right" vertical="center" wrapText="1" shrinkToFit="1"/>
    </xf>
    <xf numFmtId="202" fontId="77" fillId="0" borderId="71" xfId="0" applyNumberFormat="1" applyFont="1" applyBorder="1" applyAlignment="1">
      <alignment horizontal="right" vertical="center" wrapText="1" shrinkToFit="1"/>
    </xf>
    <xf numFmtId="201" fontId="77" fillId="0" borderId="121" xfId="0" applyNumberFormat="1" applyFont="1" applyBorder="1" applyAlignment="1">
      <alignment horizontal="right" vertical="center"/>
    </xf>
    <xf numFmtId="201" fontId="77" fillId="0" borderId="122" xfId="0" applyNumberFormat="1" applyFont="1" applyBorder="1" applyAlignment="1">
      <alignment horizontal="right" vertical="center"/>
    </xf>
    <xf numFmtId="201" fontId="77" fillId="0" borderId="203" xfId="0" applyNumberFormat="1" applyFont="1" applyBorder="1" applyAlignment="1">
      <alignment horizontal="right" vertical="center"/>
    </xf>
    <xf numFmtId="201" fontId="77" fillId="0" borderId="204" xfId="0" applyNumberFormat="1" applyFont="1" applyBorder="1" applyAlignment="1">
      <alignment horizontal="right" vertical="center"/>
    </xf>
    <xf numFmtId="201" fontId="77" fillId="0" borderId="205" xfId="0" applyNumberFormat="1" applyFont="1" applyBorder="1" applyAlignment="1">
      <alignment horizontal="right" vertical="center"/>
    </xf>
    <xf numFmtId="201" fontId="77" fillId="0" borderId="41" xfId="0" applyNumberFormat="1" applyFont="1" applyBorder="1" applyAlignment="1">
      <alignment horizontal="right" vertical="center"/>
    </xf>
    <xf numFmtId="202" fontId="77" fillId="0" borderId="123" xfId="0" applyNumberFormat="1" applyFont="1" applyBorder="1" applyAlignment="1">
      <alignment horizontal="right" vertical="center"/>
    </xf>
    <xf numFmtId="202" fontId="77" fillId="0" borderId="70" xfId="0" applyNumberFormat="1" applyFont="1" applyBorder="1" applyAlignment="1">
      <alignment horizontal="right" vertical="center"/>
    </xf>
    <xf numFmtId="38" fontId="73" fillId="0" borderId="191" xfId="0" applyNumberFormat="1" applyFont="1" applyBorder="1" applyAlignment="1">
      <alignment horizontal="center" vertical="center" wrapText="1"/>
    </xf>
    <xf numFmtId="38" fontId="73" fillId="0" borderId="189" xfId="0" applyNumberFormat="1" applyFont="1" applyBorder="1" applyAlignment="1">
      <alignment horizontal="center" vertical="center" wrapText="1"/>
    </xf>
    <xf numFmtId="38" fontId="73" fillId="0" borderId="190" xfId="0" applyNumberFormat="1" applyFont="1" applyBorder="1" applyAlignment="1">
      <alignment horizontal="center" vertical="center" wrapText="1"/>
    </xf>
    <xf numFmtId="0" fontId="73" fillId="0" borderId="59" xfId="0" applyFont="1" applyBorder="1" applyAlignment="1">
      <alignment horizontal="center" vertical="center" wrapText="1"/>
    </xf>
    <xf numFmtId="201" fontId="77" fillId="0" borderId="125" xfId="0" applyNumberFormat="1" applyFont="1" applyBorder="1" applyAlignment="1">
      <alignment horizontal="right" vertical="center"/>
    </xf>
    <xf numFmtId="201" fontId="77" fillId="0" borderId="206" xfId="0" applyNumberFormat="1" applyFont="1" applyBorder="1" applyAlignment="1">
      <alignment vertical="center"/>
    </xf>
    <xf numFmtId="201" fontId="77" fillId="0" borderId="48" xfId="0" applyNumberFormat="1" applyFont="1" applyBorder="1" applyAlignment="1">
      <alignment vertical="center"/>
    </xf>
    <xf numFmtId="201" fontId="77" fillId="0" borderId="35" xfId="0" applyNumberFormat="1" applyFont="1" applyBorder="1" applyAlignment="1">
      <alignment vertical="center" shrinkToFit="1"/>
    </xf>
    <xf numFmtId="201" fontId="77" fillId="0" borderId="29" xfId="0" applyNumberFormat="1" applyFont="1" applyBorder="1" applyAlignment="1">
      <alignment vertical="center" shrinkToFit="1"/>
    </xf>
    <xf numFmtId="201" fontId="77" fillId="0" borderId="48" xfId="0" applyNumberFormat="1" applyFont="1" applyBorder="1" applyAlignment="1">
      <alignment vertical="center" shrinkToFit="1"/>
    </xf>
    <xf numFmtId="0" fontId="73" fillId="0" borderId="60" xfId="0" applyFont="1" applyBorder="1" applyAlignment="1">
      <alignment horizontal="center" vertical="center" wrapText="1"/>
    </xf>
    <xf numFmtId="0" fontId="73" fillId="0" borderId="29" xfId="0" applyFont="1" applyBorder="1" applyAlignment="1">
      <alignment horizontal="center" vertical="center" wrapText="1"/>
    </xf>
    <xf numFmtId="201" fontId="77" fillId="0" borderId="69" xfId="0" applyNumberFormat="1" applyFont="1" applyBorder="1" applyAlignment="1">
      <alignment horizontal="right" vertical="center"/>
    </xf>
    <xf numFmtId="202" fontId="77" fillId="0" borderId="43" xfId="0" applyNumberFormat="1" applyFont="1" applyBorder="1" applyAlignment="1">
      <alignment horizontal="right" vertical="center"/>
    </xf>
    <xf numFmtId="202" fontId="77" fillId="0" borderId="21" xfId="0" applyNumberFormat="1" applyFont="1" applyBorder="1" applyAlignment="1">
      <alignment horizontal="right" vertical="center"/>
    </xf>
    <xf numFmtId="202" fontId="77" fillId="0" borderId="100" xfId="0" applyNumberFormat="1" applyFont="1" applyBorder="1" applyAlignment="1">
      <alignment horizontal="right" vertical="center"/>
    </xf>
    <xf numFmtId="202" fontId="77" fillId="0" borderId="22" xfId="0" applyNumberFormat="1" applyFont="1" applyBorder="1" applyAlignment="1">
      <alignment horizontal="right" vertical="center"/>
    </xf>
    <xf numFmtId="201" fontId="77" fillId="33" borderId="121" xfId="0" applyNumberFormat="1" applyFont="1" applyFill="1" applyBorder="1" applyAlignment="1">
      <alignment horizontal="right" vertical="center"/>
    </xf>
    <xf numFmtId="201" fontId="77" fillId="33" borderId="122" xfId="0" applyNumberFormat="1" applyFont="1" applyFill="1" applyBorder="1" applyAlignment="1">
      <alignment horizontal="right" vertical="center"/>
    </xf>
    <xf numFmtId="201" fontId="77" fillId="33" borderId="125" xfId="0" applyNumberFormat="1" applyFont="1" applyFill="1" applyBorder="1" applyAlignment="1">
      <alignment horizontal="right" vertical="center"/>
    </xf>
    <xf numFmtId="202" fontId="77" fillId="33" borderId="123" xfId="0" applyNumberFormat="1" applyFont="1" applyFill="1" applyBorder="1" applyAlignment="1">
      <alignment horizontal="right" vertical="center"/>
    </xf>
    <xf numFmtId="202" fontId="77" fillId="33" borderId="124" xfId="0" applyNumberFormat="1" applyFont="1" applyFill="1" applyBorder="1" applyAlignment="1">
      <alignment horizontal="right" vertical="center"/>
    </xf>
    <xf numFmtId="202" fontId="77" fillId="33" borderId="126"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wrapText="1" shrinkToFit="1"/>
    </xf>
    <xf numFmtId="202" fontId="77" fillId="33" borderId="21" xfId="0" applyNumberFormat="1" applyFont="1" applyFill="1" applyBorder="1" applyAlignment="1">
      <alignment horizontal="right" vertical="center" wrapText="1" shrinkToFit="1"/>
    </xf>
    <xf numFmtId="202" fontId="77" fillId="33" borderId="71" xfId="0" applyNumberFormat="1" applyFont="1" applyFill="1" applyBorder="1" applyAlignment="1">
      <alignment horizontal="right" vertical="center" wrapText="1" shrinkToFit="1"/>
    </xf>
    <xf numFmtId="202" fontId="77" fillId="33" borderId="70" xfId="0" applyNumberFormat="1" applyFont="1" applyFill="1" applyBorder="1" applyAlignment="1">
      <alignment horizontal="right" vertical="center"/>
    </xf>
    <xf numFmtId="202" fontId="77" fillId="33" borderId="21" xfId="0" applyNumberFormat="1" applyFont="1" applyFill="1" applyBorder="1" applyAlignment="1">
      <alignment horizontal="right" vertical="center"/>
    </xf>
    <xf numFmtId="202" fontId="77" fillId="33" borderId="100" xfId="0" applyNumberFormat="1" applyFont="1" applyFill="1" applyBorder="1" applyAlignment="1">
      <alignment horizontal="right" vertical="center"/>
    </xf>
    <xf numFmtId="202" fontId="77" fillId="33" borderId="22" xfId="0" applyNumberFormat="1" applyFont="1" applyFill="1" applyBorder="1" applyAlignment="1">
      <alignment horizontal="right" vertical="center"/>
    </xf>
    <xf numFmtId="202" fontId="77" fillId="33" borderId="52" xfId="0" applyNumberFormat="1" applyFont="1" applyFill="1" applyBorder="1" applyAlignment="1">
      <alignment horizontal="right" vertical="center" wrapText="1" shrinkToFit="1"/>
    </xf>
    <xf numFmtId="202" fontId="77" fillId="33" borderId="0" xfId="0" applyNumberFormat="1" applyFont="1" applyFill="1" applyAlignment="1">
      <alignment horizontal="right" vertical="center" wrapText="1" shrinkToFit="1"/>
    </xf>
    <xf numFmtId="202" fontId="77" fillId="33" borderId="41" xfId="0" applyNumberFormat="1" applyFont="1" applyFill="1" applyBorder="1" applyAlignment="1">
      <alignment horizontal="right" vertical="center" wrapText="1" shrinkToFit="1"/>
    </xf>
    <xf numFmtId="201" fontId="77" fillId="33" borderId="69" xfId="0" applyNumberFormat="1" applyFont="1" applyFill="1" applyBorder="1" applyAlignment="1">
      <alignment horizontal="right" vertical="center"/>
    </xf>
    <xf numFmtId="201" fontId="77" fillId="33" borderId="29" xfId="0" applyNumberFormat="1" applyFont="1" applyFill="1" applyBorder="1" applyAlignment="1">
      <alignment horizontal="right" vertical="center"/>
    </xf>
    <xf numFmtId="201" fontId="77" fillId="33" borderId="99" xfId="0" applyNumberFormat="1" applyFont="1" applyFill="1" applyBorder="1" applyAlignment="1">
      <alignment horizontal="right" vertical="center"/>
    </xf>
    <xf numFmtId="201" fontId="77" fillId="33" borderId="47" xfId="0" applyNumberFormat="1" applyFont="1" applyFill="1" applyBorder="1" applyAlignment="1">
      <alignment horizontal="right" vertical="center"/>
    </xf>
    <xf numFmtId="201" fontId="77" fillId="33" borderId="35" xfId="0" applyNumberFormat="1" applyFont="1" applyFill="1" applyBorder="1" applyAlignment="1">
      <alignment vertical="center" shrinkToFit="1"/>
    </xf>
    <xf numFmtId="201" fontId="77" fillId="33" borderId="29" xfId="0" applyNumberFormat="1" applyFont="1" applyFill="1" applyBorder="1" applyAlignment="1">
      <alignment vertical="center" shrinkToFit="1"/>
    </xf>
    <xf numFmtId="201" fontId="77" fillId="33" borderId="48" xfId="0" applyNumberFormat="1" applyFont="1" applyFill="1" applyBorder="1" applyAlignment="1">
      <alignment vertical="center" shrinkToFit="1"/>
    </xf>
    <xf numFmtId="201" fontId="77" fillId="33" borderId="52" xfId="0" applyNumberFormat="1" applyFont="1" applyFill="1" applyBorder="1" applyAlignment="1">
      <alignment vertical="center" shrinkToFit="1"/>
    </xf>
    <xf numFmtId="201" fontId="77" fillId="33" borderId="0" xfId="0" applyNumberFormat="1" applyFont="1" applyFill="1" applyAlignment="1">
      <alignment vertical="center" shrinkToFit="1"/>
    </xf>
    <xf numFmtId="201" fontId="77" fillId="33" borderId="41" xfId="0" applyNumberFormat="1" applyFont="1" applyFill="1" applyBorder="1" applyAlignment="1">
      <alignment vertical="center" shrinkToFit="1"/>
    </xf>
    <xf numFmtId="201" fontId="77" fillId="33" borderId="35"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xf>
    <xf numFmtId="201" fontId="77" fillId="0" borderId="48" xfId="0" applyNumberFormat="1" applyFont="1" applyBorder="1" applyAlignment="1">
      <alignment horizontal="right" vertical="center"/>
    </xf>
    <xf numFmtId="0" fontId="73" fillId="0" borderId="31"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0" xfId="0" applyFont="1" applyAlignment="1">
      <alignment horizontal="center" vertical="center" wrapText="1"/>
    </xf>
    <xf numFmtId="0" fontId="73" fillId="0" borderId="15" xfId="0" applyFont="1" applyBorder="1" applyAlignment="1">
      <alignment horizontal="center" vertical="center" wrapText="1"/>
    </xf>
    <xf numFmtId="0" fontId="73" fillId="33" borderId="202" xfId="0" applyFont="1" applyFill="1" applyBorder="1" applyAlignment="1">
      <alignment horizontal="center" vertical="center" wrapText="1"/>
    </xf>
    <xf numFmtId="0" fontId="73" fillId="33" borderId="38" xfId="0" applyFont="1" applyFill="1" applyBorder="1" applyAlignment="1">
      <alignment horizontal="center" vertical="center" wrapText="1"/>
    </xf>
    <xf numFmtId="202" fontId="77" fillId="33" borderId="0" xfId="0" applyNumberFormat="1" applyFont="1" applyFill="1" applyAlignment="1">
      <alignment horizontal="right" vertical="center"/>
    </xf>
    <xf numFmtId="202" fontId="77" fillId="33" borderId="110" xfId="0" applyNumberFormat="1" applyFont="1" applyFill="1" applyBorder="1" applyAlignment="1">
      <alignment horizontal="right" vertical="center"/>
    </xf>
    <xf numFmtId="202" fontId="77" fillId="0" borderId="52" xfId="0" applyNumberFormat="1" applyFont="1" applyBorder="1" applyAlignment="1">
      <alignment horizontal="right" vertical="center" wrapText="1" shrinkToFit="1"/>
    </xf>
    <xf numFmtId="202" fontId="77" fillId="0" borderId="0" xfId="0" applyNumberFormat="1" applyFont="1" applyAlignment="1">
      <alignment horizontal="right" vertical="center" wrapText="1" shrinkToFit="1"/>
    </xf>
    <xf numFmtId="202" fontId="77" fillId="0" borderId="41" xfId="0" applyNumberFormat="1" applyFont="1" applyBorder="1" applyAlignment="1">
      <alignment horizontal="right" vertical="center" wrapText="1" shrinkToFit="1"/>
    </xf>
    <xf numFmtId="0" fontId="73" fillId="33" borderId="60" xfId="0" applyFont="1" applyFill="1" applyBorder="1" applyAlignment="1">
      <alignment horizontal="center" vertical="center" wrapText="1"/>
    </xf>
    <xf numFmtId="0" fontId="73" fillId="33" borderId="29" xfId="0" applyFont="1" applyFill="1" applyBorder="1" applyAlignment="1">
      <alignment horizontal="center" vertical="center" wrapText="1"/>
    </xf>
    <xf numFmtId="202" fontId="77" fillId="0" borderId="207" xfId="0" applyNumberFormat="1" applyFont="1" applyBorder="1" applyAlignment="1">
      <alignment horizontal="right" vertical="center"/>
    </xf>
    <xf numFmtId="202" fontId="77" fillId="0" borderId="203" xfId="0" applyNumberFormat="1" applyFont="1" applyBorder="1" applyAlignment="1">
      <alignment horizontal="right" vertical="center"/>
    </xf>
    <xf numFmtId="202" fontId="77" fillId="0" borderId="107" xfId="0" applyNumberFormat="1" applyFont="1" applyBorder="1" applyAlignment="1">
      <alignment horizontal="right" vertical="center"/>
    </xf>
    <xf numFmtId="202" fontId="77" fillId="0" borderId="204" xfId="0" applyNumberFormat="1" applyFont="1" applyBorder="1" applyAlignment="1">
      <alignment horizontal="right" vertical="center"/>
    </xf>
    <xf numFmtId="201" fontId="77" fillId="0" borderId="206" xfId="0" applyNumberFormat="1" applyFont="1" applyBorder="1" applyAlignment="1">
      <alignment horizontal="right" vertical="center"/>
    </xf>
    <xf numFmtId="0" fontId="73" fillId="33" borderId="166" xfId="0" applyFont="1" applyFill="1" applyBorder="1" applyAlignment="1">
      <alignment horizontal="center" vertical="center" wrapText="1"/>
    </xf>
    <xf numFmtId="0" fontId="73" fillId="33" borderId="34" xfId="0" applyFont="1" applyFill="1" applyBorder="1" applyAlignment="1">
      <alignment horizontal="center" vertical="center" wrapText="1"/>
    </xf>
    <xf numFmtId="202" fontId="77" fillId="0" borderId="208" xfId="0" applyNumberFormat="1" applyFont="1" applyBorder="1" applyAlignment="1">
      <alignment horizontal="right" vertical="center"/>
    </xf>
    <xf numFmtId="202" fontId="77" fillId="0" borderId="108" xfId="0" applyNumberFormat="1" applyFont="1" applyBorder="1" applyAlignment="1">
      <alignment horizontal="right" vertical="center"/>
    </xf>
    <xf numFmtId="0" fontId="73" fillId="33" borderId="31" xfId="0" applyFont="1" applyFill="1" applyBorder="1" applyAlignment="1">
      <alignment horizontal="center" vertical="center" wrapText="1"/>
    </xf>
    <xf numFmtId="0" fontId="73" fillId="33" borderId="21" xfId="0" applyFont="1" applyFill="1" applyBorder="1" applyAlignment="1">
      <alignment horizontal="center" vertical="center" wrapText="1"/>
    </xf>
    <xf numFmtId="201" fontId="77" fillId="0" borderId="207" xfId="0" applyNumberFormat="1" applyFont="1" applyBorder="1" applyAlignment="1">
      <alignment horizontal="right" vertical="center"/>
    </xf>
    <xf numFmtId="201" fontId="77" fillId="0" borderId="121" xfId="0" applyNumberFormat="1" applyFont="1" applyFill="1" applyBorder="1" applyAlignment="1">
      <alignment horizontal="right" vertical="center"/>
    </xf>
    <xf numFmtId="201" fontId="77" fillId="0" borderId="122" xfId="0" applyNumberFormat="1" applyFont="1" applyFill="1" applyBorder="1" applyAlignment="1">
      <alignment horizontal="right" vertical="center"/>
    </xf>
    <xf numFmtId="201" fontId="77" fillId="0" borderId="125" xfId="0" applyNumberFormat="1" applyFont="1" applyFill="1" applyBorder="1" applyAlignment="1">
      <alignment horizontal="right" vertical="center"/>
    </xf>
    <xf numFmtId="201" fontId="77" fillId="0" borderId="206" xfId="0" applyNumberFormat="1" applyFont="1" applyFill="1" applyBorder="1" applyAlignment="1">
      <alignment horizontal="right" vertical="center"/>
    </xf>
    <xf numFmtId="201" fontId="77" fillId="0" borderId="29" xfId="0" applyNumberFormat="1" applyFont="1" applyFill="1" applyBorder="1" applyAlignment="1">
      <alignment horizontal="right" vertical="center"/>
    </xf>
    <xf numFmtId="201" fontId="77" fillId="0" borderId="48" xfId="0" applyNumberFormat="1" applyFont="1" applyFill="1" applyBorder="1" applyAlignment="1">
      <alignment horizontal="right" vertical="center"/>
    </xf>
    <xf numFmtId="201" fontId="8" fillId="0" borderId="75" xfId="0" applyNumberFormat="1" applyFont="1" applyBorder="1" applyAlignment="1">
      <alignment horizontal="right" vertical="center"/>
    </xf>
    <xf numFmtId="201" fontId="8" fillId="0" borderId="76" xfId="0" applyNumberFormat="1" applyFont="1" applyBorder="1" applyAlignment="1">
      <alignment horizontal="right" vertical="center"/>
    </xf>
    <xf numFmtId="201" fontId="8" fillId="0" borderId="82" xfId="0" applyNumberFormat="1" applyFont="1" applyBorder="1" applyAlignment="1">
      <alignment horizontal="right" vertical="center"/>
    </xf>
    <xf numFmtId="202" fontId="73" fillId="0" borderId="85" xfId="0" applyNumberFormat="1" applyFont="1" applyBorder="1" applyAlignment="1">
      <alignment horizontal="center" vertical="center"/>
    </xf>
    <xf numFmtId="202" fontId="73" fillId="0" borderId="86" xfId="0" applyNumberFormat="1" applyFont="1" applyBorder="1" applyAlignment="1">
      <alignment horizontal="center" vertical="center"/>
    </xf>
    <xf numFmtId="202" fontId="73" fillId="0" borderId="105" xfId="0" applyNumberFormat="1" applyFont="1" applyBorder="1" applyAlignment="1">
      <alignment horizontal="center" vertical="center"/>
    </xf>
    <xf numFmtId="201" fontId="8" fillId="0" borderId="104" xfId="0" applyNumberFormat="1" applyFont="1" applyBorder="1" applyAlignment="1">
      <alignment horizontal="right" vertical="center"/>
    </xf>
    <xf numFmtId="201" fontId="8" fillId="0" borderId="86" xfId="0" applyNumberFormat="1" applyFont="1" applyBorder="1" applyAlignment="1">
      <alignment horizontal="right" vertical="center"/>
    </xf>
    <xf numFmtId="201" fontId="8" fillId="0" borderId="209" xfId="0" applyNumberFormat="1" applyFont="1" applyBorder="1" applyAlignment="1">
      <alignment horizontal="right" vertical="center"/>
    </xf>
    <xf numFmtId="201" fontId="8" fillId="0" borderId="210" xfId="0" applyNumberFormat="1" applyFont="1" applyBorder="1" applyAlignment="1">
      <alignment horizontal="right" vertical="center"/>
    </xf>
    <xf numFmtId="201" fontId="8" fillId="0" borderId="87" xfId="0" applyNumberFormat="1" applyFont="1" applyBorder="1" applyAlignment="1">
      <alignment horizontal="right" vertical="center"/>
    </xf>
    <xf numFmtId="201" fontId="8" fillId="0" borderId="85" xfId="0" applyNumberFormat="1" applyFont="1" applyBorder="1" applyAlignment="1">
      <alignment horizontal="right" vertical="center"/>
    </xf>
    <xf numFmtId="201" fontId="8" fillId="0" borderId="105" xfId="0" applyNumberFormat="1" applyFont="1" applyBorder="1" applyAlignment="1">
      <alignment horizontal="right" vertical="center"/>
    </xf>
    <xf numFmtId="201" fontId="8" fillId="0" borderId="106" xfId="0" applyNumberFormat="1" applyFont="1" applyBorder="1" applyAlignment="1">
      <alignment horizontal="right" vertical="center"/>
    </xf>
    <xf numFmtId="201" fontId="8" fillId="0" borderId="101" xfId="0" applyNumberFormat="1" applyFont="1" applyBorder="1" applyAlignment="1">
      <alignment horizontal="right" vertical="center"/>
    </xf>
    <xf numFmtId="201" fontId="8" fillId="0" borderId="17" xfId="0" applyNumberFormat="1" applyFont="1" applyBorder="1" applyAlignment="1">
      <alignment horizontal="right" vertical="center"/>
    </xf>
    <xf numFmtId="201" fontId="8" fillId="0" borderId="102" xfId="0" applyNumberFormat="1" applyFont="1" applyBorder="1" applyAlignment="1">
      <alignment horizontal="right" vertical="center"/>
    </xf>
    <xf numFmtId="201" fontId="8" fillId="0" borderId="18" xfId="0" applyNumberFormat="1" applyFont="1" applyBorder="1" applyAlignment="1">
      <alignment horizontal="right" vertical="center"/>
    </xf>
    <xf numFmtId="201" fontId="8" fillId="0" borderId="83" xfId="0" applyNumberFormat="1" applyFont="1" applyBorder="1" applyAlignment="1">
      <alignment horizontal="right" vertical="center"/>
    </xf>
    <xf numFmtId="201" fontId="8" fillId="0" borderId="103" xfId="0" applyNumberFormat="1" applyFont="1" applyBorder="1" applyAlignment="1">
      <alignment horizontal="right" vertical="center"/>
    </xf>
    <xf numFmtId="201" fontId="73" fillId="0" borderId="75" xfId="0" applyNumberFormat="1" applyFont="1" applyBorder="1" applyAlignment="1">
      <alignment horizontal="center" vertical="center"/>
    </xf>
    <xf numFmtId="201" fontId="73" fillId="0" borderId="76" xfId="0" applyNumberFormat="1" applyFont="1" applyBorder="1" applyAlignment="1">
      <alignment horizontal="center" vertical="center"/>
    </xf>
    <xf numFmtId="201" fontId="73" fillId="0" borderId="211" xfId="0" applyNumberFormat="1" applyFont="1" applyBorder="1" applyAlignment="1">
      <alignment horizontal="center" vertical="center"/>
    </xf>
    <xf numFmtId="201" fontId="8" fillId="0" borderId="81" xfId="0" applyNumberFormat="1" applyFont="1" applyBorder="1" applyAlignment="1">
      <alignment horizontal="right" vertical="center"/>
    </xf>
    <xf numFmtId="201" fontId="8" fillId="0" borderId="212" xfId="0" applyNumberFormat="1" applyFont="1" applyBorder="1" applyAlignment="1">
      <alignment horizontal="right" vertical="center"/>
    </xf>
    <xf numFmtId="201" fontId="8" fillId="0" borderId="213" xfId="0" applyNumberFormat="1" applyFont="1" applyBorder="1" applyAlignment="1">
      <alignment horizontal="right" vertical="center"/>
    </xf>
    <xf numFmtId="201" fontId="8" fillId="0" borderId="77" xfId="0" applyNumberFormat="1" applyFont="1" applyBorder="1" applyAlignment="1">
      <alignment horizontal="right" vertical="center"/>
    </xf>
    <xf numFmtId="201" fontId="8" fillId="0" borderId="211" xfId="0" applyNumberFormat="1" applyFont="1" applyBorder="1" applyAlignment="1">
      <alignment horizontal="right" vertical="center"/>
    </xf>
    <xf numFmtId="201" fontId="73" fillId="0" borderId="83" xfId="0" applyNumberFormat="1" applyFont="1" applyBorder="1" applyAlignment="1">
      <alignment horizontal="center" vertical="center"/>
    </xf>
    <xf numFmtId="201" fontId="73" fillId="0" borderId="17" xfId="0" applyNumberFormat="1" applyFont="1" applyBorder="1" applyAlignment="1">
      <alignment horizontal="center" vertical="center"/>
    </xf>
    <xf numFmtId="201" fontId="73" fillId="0" borderId="102" xfId="0" applyNumberFormat="1" applyFont="1" applyBorder="1" applyAlignment="1">
      <alignment horizontal="center" vertical="center"/>
    </xf>
    <xf numFmtId="201" fontId="8" fillId="0" borderId="214" xfId="0" applyNumberFormat="1" applyFont="1" applyBorder="1" applyAlignment="1">
      <alignment horizontal="right" vertical="center"/>
    </xf>
    <xf numFmtId="201" fontId="8" fillId="0" borderId="215" xfId="0" applyNumberFormat="1" applyFont="1" applyBorder="1" applyAlignment="1">
      <alignment horizontal="right" vertical="center"/>
    </xf>
    <xf numFmtId="38" fontId="73" fillId="0" borderId="216" xfId="0" applyNumberFormat="1" applyFont="1" applyBorder="1" applyAlignment="1">
      <alignment horizontal="center" vertical="center" wrapText="1"/>
    </xf>
    <xf numFmtId="38" fontId="73" fillId="0" borderId="217" xfId="0" applyNumberFormat="1" applyFont="1" applyBorder="1" applyAlignment="1">
      <alignment horizontal="center" vertical="center" wrapText="1"/>
    </xf>
    <xf numFmtId="0" fontId="73" fillId="0" borderId="1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71" xfId="0" applyFont="1" applyBorder="1" applyAlignment="1">
      <alignment horizontal="center" vertical="center" wrapText="1"/>
    </xf>
    <xf numFmtId="38" fontId="73" fillId="0" borderId="142" xfId="0" applyNumberFormat="1" applyFont="1" applyBorder="1" applyAlignment="1">
      <alignment horizontal="center" vertical="center" wrapText="1"/>
    </xf>
    <xf numFmtId="38" fontId="73" fillId="0" borderId="143" xfId="0" applyNumberFormat="1" applyFont="1" applyBorder="1" applyAlignment="1">
      <alignment horizontal="center" vertical="center" wrapText="1"/>
    </xf>
    <xf numFmtId="201" fontId="73" fillId="0" borderId="133" xfId="0" applyNumberFormat="1" applyFont="1" applyBorder="1" applyAlignment="1">
      <alignment horizontal="center" vertical="center"/>
    </xf>
    <xf numFmtId="201" fontId="73" fillId="0" borderId="134" xfId="0" applyNumberFormat="1" applyFont="1" applyBorder="1" applyAlignment="1">
      <alignment horizontal="center" vertical="center"/>
    </xf>
    <xf numFmtId="201" fontId="77" fillId="0" borderId="134" xfId="0" applyNumberFormat="1" applyFont="1" applyBorder="1" applyAlignment="1">
      <alignment horizontal="right" vertical="center"/>
    </xf>
    <xf numFmtId="201" fontId="77" fillId="0" borderId="218" xfId="0" applyNumberFormat="1" applyFont="1" applyBorder="1" applyAlignment="1">
      <alignment horizontal="right" vertical="center"/>
    </xf>
    <xf numFmtId="201" fontId="77" fillId="0" borderId="219" xfId="0" applyNumberFormat="1" applyFont="1" applyBorder="1" applyAlignment="1">
      <alignment horizontal="right" vertical="center"/>
    </xf>
    <xf numFmtId="201" fontId="77" fillId="0" borderId="135" xfId="0" applyNumberFormat="1" applyFont="1" applyBorder="1" applyAlignment="1">
      <alignment horizontal="right" vertical="center"/>
    </xf>
    <xf numFmtId="201" fontId="77" fillId="0" borderId="80" xfId="0" applyNumberFormat="1" applyFont="1" applyBorder="1" applyAlignment="1">
      <alignment horizontal="right" vertical="center"/>
    </xf>
    <xf numFmtId="202" fontId="73" fillId="0" borderId="141" xfId="0" applyNumberFormat="1" applyFont="1" applyBorder="1" applyAlignment="1">
      <alignment horizontal="center" vertical="center"/>
    </xf>
    <xf numFmtId="202" fontId="73" fillId="0" borderId="142" xfId="0" applyNumberFormat="1" applyFont="1" applyBorder="1" applyAlignment="1">
      <alignment horizontal="center" vertical="center"/>
    </xf>
    <xf numFmtId="201" fontId="77" fillId="0" borderId="142" xfId="0" applyNumberFormat="1" applyFont="1" applyBorder="1" applyAlignment="1">
      <alignment horizontal="right" vertical="center"/>
    </xf>
    <xf numFmtId="201" fontId="77" fillId="0" borderId="220" xfId="0" applyNumberFormat="1" applyFont="1" applyBorder="1" applyAlignment="1">
      <alignment horizontal="right" vertical="center"/>
    </xf>
    <xf numFmtId="201" fontId="77" fillId="0" borderId="221" xfId="0" applyNumberFormat="1" applyFont="1" applyBorder="1" applyAlignment="1">
      <alignment horizontal="right" vertical="center"/>
    </xf>
    <xf numFmtId="201" fontId="77" fillId="0" borderId="143" xfId="0" applyNumberFormat="1" applyFont="1" applyBorder="1" applyAlignment="1">
      <alignment horizontal="right" vertical="center"/>
    </xf>
    <xf numFmtId="201" fontId="77" fillId="0" borderId="67" xfId="0" applyNumberFormat="1" applyFont="1" applyBorder="1" applyAlignment="1">
      <alignment horizontal="right" vertical="center"/>
    </xf>
    <xf numFmtId="201" fontId="73" fillId="0" borderId="145" xfId="0" applyNumberFormat="1" applyFont="1" applyBorder="1" applyAlignment="1">
      <alignment horizontal="center" vertical="center"/>
    </xf>
    <xf numFmtId="201" fontId="73" fillId="0" borderId="139" xfId="0" applyNumberFormat="1" applyFont="1" applyBorder="1" applyAlignment="1">
      <alignment horizontal="center" vertical="center"/>
    </xf>
    <xf numFmtId="201" fontId="77" fillId="0" borderId="139" xfId="0" applyNumberFormat="1" applyFont="1" applyBorder="1" applyAlignment="1">
      <alignment horizontal="right" vertical="center"/>
    </xf>
    <xf numFmtId="201" fontId="77" fillId="0" borderId="222" xfId="0" applyNumberFormat="1" applyFont="1" applyBorder="1" applyAlignment="1">
      <alignment horizontal="right" vertical="center"/>
    </xf>
    <xf numFmtId="201" fontId="77" fillId="0" borderId="213" xfId="0" applyNumberFormat="1" applyFont="1" applyBorder="1" applyAlignment="1">
      <alignment horizontal="right" vertical="center"/>
    </xf>
    <xf numFmtId="201" fontId="77" fillId="0" borderId="146" xfId="0" applyNumberFormat="1" applyFont="1" applyBorder="1" applyAlignment="1">
      <alignment horizontal="right" vertical="center"/>
    </xf>
    <xf numFmtId="201" fontId="77" fillId="0" borderId="82" xfId="0" applyNumberFormat="1" applyFont="1" applyBorder="1" applyAlignment="1">
      <alignment horizontal="right" vertical="center"/>
    </xf>
    <xf numFmtId="201" fontId="73" fillId="0" borderId="223" xfId="0" applyNumberFormat="1" applyFont="1" applyBorder="1" applyAlignment="1">
      <alignment horizontal="center" vertical="center"/>
    </xf>
    <xf numFmtId="201" fontId="73" fillId="0" borderId="224" xfId="0" applyNumberFormat="1" applyFont="1" applyBorder="1" applyAlignment="1">
      <alignment horizontal="center" vertical="center"/>
    </xf>
    <xf numFmtId="201" fontId="77" fillId="0" borderId="224" xfId="0" applyNumberFormat="1" applyFont="1" applyBorder="1" applyAlignment="1">
      <alignment horizontal="right" vertical="center"/>
    </xf>
    <xf numFmtId="201" fontId="77" fillId="0" borderId="225" xfId="0" applyNumberFormat="1" applyFont="1" applyBorder="1" applyAlignment="1">
      <alignment horizontal="right" vertical="center"/>
    </xf>
    <xf numFmtId="201" fontId="77" fillId="0" borderId="215" xfId="0" applyNumberFormat="1" applyFont="1" applyBorder="1" applyAlignment="1">
      <alignment horizontal="right" vertical="center"/>
    </xf>
    <xf numFmtId="201" fontId="77" fillId="0" borderId="226" xfId="0" applyNumberFormat="1" applyFont="1" applyBorder="1" applyAlignment="1">
      <alignment horizontal="right" vertical="center"/>
    </xf>
    <xf numFmtId="201" fontId="77" fillId="0" borderId="103" xfId="0" applyNumberFormat="1" applyFont="1" applyBorder="1" applyAlignment="1">
      <alignment horizontal="right" vertical="center"/>
    </xf>
    <xf numFmtId="201" fontId="77" fillId="33" borderId="142" xfId="0" applyNumberFormat="1" applyFont="1" applyFill="1" applyBorder="1" applyAlignment="1">
      <alignment horizontal="right" vertical="center"/>
    </xf>
    <xf numFmtId="201" fontId="77" fillId="33" borderId="220" xfId="0" applyNumberFormat="1" applyFont="1" applyFill="1" applyBorder="1" applyAlignment="1">
      <alignment horizontal="right" vertical="center"/>
    </xf>
    <xf numFmtId="201" fontId="77" fillId="33" borderId="221" xfId="0" applyNumberFormat="1" applyFont="1" applyFill="1" applyBorder="1" applyAlignment="1">
      <alignment horizontal="right" vertical="center"/>
    </xf>
    <xf numFmtId="201" fontId="77" fillId="33" borderId="66" xfId="0" applyNumberFormat="1" applyFont="1" applyFill="1" applyBorder="1" applyAlignment="1">
      <alignment horizontal="right" vertical="center"/>
    </xf>
    <xf numFmtId="201" fontId="77" fillId="33" borderId="95" xfId="0" applyNumberFormat="1" applyFont="1" applyFill="1" applyBorder="1" applyAlignment="1">
      <alignment horizontal="right" vertical="center"/>
    </xf>
    <xf numFmtId="201" fontId="77" fillId="33" borderId="143" xfId="0" applyNumberFormat="1" applyFont="1" applyFill="1" applyBorder="1" applyAlignment="1">
      <alignment horizontal="right" vertical="center"/>
    </xf>
    <xf numFmtId="201" fontId="77" fillId="33" borderId="120" xfId="0" applyNumberFormat="1" applyFont="1" applyFill="1" applyBorder="1" applyAlignment="1">
      <alignment horizontal="right" vertical="center"/>
    </xf>
    <xf numFmtId="201" fontId="77" fillId="33" borderId="67" xfId="0" applyNumberFormat="1" applyFont="1" applyFill="1" applyBorder="1" applyAlignment="1">
      <alignment horizontal="right" vertical="center"/>
    </xf>
    <xf numFmtId="201" fontId="73" fillId="0" borderId="72" xfId="0" applyNumberFormat="1" applyFont="1" applyBorder="1" applyAlignment="1">
      <alignment horizontal="center" vertical="center"/>
    </xf>
    <xf numFmtId="201" fontId="73" fillId="0" borderId="73" xfId="0" applyNumberFormat="1" applyFont="1" applyBorder="1" applyAlignment="1">
      <alignment horizontal="center" vertical="center"/>
    </xf>
    <xf numFmtId="201" fontId="73" fillId="0" borderId="162" xfId="0" applyNumberFormat="1" applyFont="1" applyBorder="1" applyAlignment="1">
      <alignment horizontal="center" vertical="center"/>
    </xf>
    <xf numFmtId="201" fontId="77" fillId="33" borderId="79" xfId="0" applyNumberFormat="1" applyFont="1" applyFill="1" applyBorder="1" applyAlignment="1">
      <alignment horizontal="right" vertical="center"/>
    </xf>
    <xf numFmtId="201" fontId="77" fillId="33" borderId="73" xfId="0" applyNumberFormat="1" applyFont="1" applyFill="1" applyBorder="1" applyAlignment="1">
      <alignment horizontal="right" vertical="center"/>
    </xf>
    <xf numFmtId="201" fontId="77" fillId="33" borderId="227" xfId="0" applyNumberFormat="1" applyFont="1" applyFill="1" applyBorder="1" applyAlignment="1">
      <alignment horizontal="right" vertical="center"/>
    </xf>
    <xf numFmtId="201" fontId="77" fillId="33" borderId="219" xfId="0" applyNumberFormat="1" applyFont="1" applyFill="1" applyBorder="1" applyAlignment="1">
      <alignment horizontal="right" vertical="center"/>
    </xf>
    <xf numFmtId="201" fontId="77" fillId="33" borderId="74" xfId="0" applyNumberFormat="1" applyFont="1" applyFill="1" applyBorder="1" applyAlignment="1">
      <alignment horizontal="right" vertical="center"/>
    </xf>
    <xf numFmtId="201" fontId="77" fillId="33" borderId="72" xfId="0" applyNumberFormat="1" applyFont="1" applyFill="1" applyBorder="1" applyAlignment="1">
      <alignment horizontal="right" vertical="center"/>
    </xf>
    <xf numFmtId="201" fontId="77" fillId="33" borderId="162" xfId="0" applyNumberFormat="1" applyFont="1" applyFill="1" applyBorder="1" applyAlignment="1">
      <alignment horizontal="right" vertical="center"/>
    </xf>
    <xf numFmtId="201" fontId="77" fillId="33" borderId="80" xfId="0" applyNumberFormat="1" applyFont="1" applyFill="1" applyBorder="1" applyAlignment="1">
      <alignment horizontal="right" vertical="center"/>
    </xf>
    <xf numFmtId="201" fontId="77" fillId="33" borderId="81" xfId="0" applyNumberFormat="1" applyFont="1" applyFill="1" applyBorder="1" applyAlignment="1">
      <alignment horizontal="right" vertical="center"/>
    </xf>
    <xf numFmtId="201" fontId="77" fillId="33" borderId="76" xfId="0" applyNumberFormat="1" applyFont="1" applyFill="1" applyBorder="1" applyAlignment="1">
      <alignment horizontal="right" vertical="center"/>
    </xf>
    <xf numFmtId="201" fontId="77" fillId="33" borderId="212" xfId="0" applyNumberFormat="1" applyFont="1" applyFill="1" applyBorder="1" applyAlignment="1">
      <alignment horizontal="right" vertical="center"/>
    </xf>
    <xf numFmtId="201" fontId="77" fillId="33" borderId="213" xfId="0" applyNumberFormat="1" applyFont="1" applyFill="1" applyBorder="1" applyAlignment="1">
      <alignment horizontal="right" vertical="center"/>
    </xf>
    <xf numFmtId="201" fontId="77" fillId="33" borderId="77" xfId="0" applyNumberFormat="1" applyFont="1" applyFill="1" applyBorder="1" applyAlignment="1">
      <alignment horizontal="right" vertical="center"/>
    </xf>
    <xf numFmtId="201" fontId="77" fillId="33" borderId="75" xfId="0" applyNumberFormat="1" applyFont="1" applyFill="1" applyBorder="1" applyAlignment="1">
      <alignment horizontal="right" vertical="center"/>
    </xf>
    <xf numFmtId="201" fontId="77" fillId="33" borderId="211" xfId="0" applyNumberFormat="1" applyFont="1" applyFill="1" applyBorder="1" applyAlignment="1">
      <alignment horizontal="right" vertical="center"/>
    </xf>
    <xf numFmtId="201" fontId="77" fillId="33" borderId="82" xfId="0" applyNumberFormat="1" applyFont="1" applyFill="1" applyBorder="1" applyAlignment="1">
      <alignment horizontal="right" vertical="center"/>
    </xf>
    <xf numFmtId="201" fontId="77" fillId="33" borderId="104" xfId="0" applyNumberFormat="1" applyFont="1" applyFill="1" applyBorder="1" applyAlignment="1">
      <alignment horizontal="right" vertical="center"/>
    </xf>
    <xf numFmtId="201" fontId="77" fillId="33" borderId="86" xfId="0" applyNumberFormat="1" applyFont="1" applyFill="1" applyBorder="1" applyAlignment="1">
      <alignment horizontal="right" vertical="center"/>
    </xf>
    <xf numFmtId="201" fontId="77" fillId="33" borderId="209" xfId="0" applyNumberFormat="1" applyFont="1" applyFill="1" applyBorder="1" applyAlignment="1">
      <alignment horizontal="right" vertical="center"/>
    </xf>
    <xf numFmtId="201" fontId="77" fillId="33" borderId="210" xfId="0" applyNumberFormat="1" applyFont="1" applyFill="1" applyBorder="1" applyAlignment="1">
      <alignment horizontal="right" vertical="center"/>
    </xf>
    <xf numFmtId="201" fontId="77" fillId="33" borderId="87" xfId="0" applyNumberFormat="1" applyFont="1" applyFill="1" applyBorder="1" applyAlignment="1">
      <alignment horizontal="right" vertical="center"/>
    </xf>
    <xf numFmtId="201" fontId="77" fillId="33" borderId="85" xfId="0" applyNumberFormat="1" applyFont="1" applyFill="1" applyBorder="1" applyAlignment="1">
      <alignment horizontal="right" vertical="center"/>
    </xf>
    <xf numFmtId="201" fontId="77" fillId="33" borderId="105" xfId="0" applyNumberFormat="1" applyFont="1" applyFill="1" applyBorder="1" applyAlignment="1">
      <alignment horizontal="right" vertical="center"/>
    </xf>
    <xf numFmtId="201" fontId="77" fillId="33" borderId="106" xfId="0" applyNumberFormat="1" applyFont="1" applyFill="1" applyBorder="1" applyAlignment="1">
      <alignment horizontal="right" vertical="center"/>
    </xf>
    <xf numFmtId="202" fontId="73" fillId="0" borderId="120" xfId="0" applyNumberFormat="1" applyFont="1" applyBorder="1" applyAlignment="1">
      <alignment horizontal="center" vertical="center"/>
    </xf>
    <xf numFmtId="202" fontId="73" fillId="0" borderId="66" xfId="0" applyNumberFormat="1" applyFont="1" applyBorder="1" applyAlignment="1">
      <alignment horizontal="center" vertical="center"/>
    </xf>
    <xf numFmtId="202" fontId="73" fillId="0" borderId="96" xfId="0" applyNumberFormat="1" applyFont="1" applyBorder="1" applyAlignment="1">
      <alignment horizontal="center" vertical="center"/>
    </xf>
    <xf numFmtId="201" fontId="77" fillId="33" borderId="65" xfId="0" applyNumberFormat="1" applyFont="1" applyFill="1" applyBorder="1" applyAlignment="1">
      <alignment horizontal="right" vertical="center"/>
    </xf>
    <xf numFmtId="201" fontId="77" fillId="33" borderId="228" xfId="0" applyNumberFormat="1" applyFont="1" applyFill="1" applyBorder="1" applyAlignment="1">
      <alignment horizontal="right" vertical="center"/>
    </xf>
    <xf numFmtId="201" fontId="77" fillId="33" borderId="96" xfId="0" applyNumberFormat="1" applyFont="1" applyFill="1" applyBorder="1" applyAlignment="1">
      <alignment horizontal="right" vertical="center"/>
    </xf>
    <xf numFmtId="201" fontId="77" fillId="0" borderId="65" xfId="0" applyNumberFormat="1" applyFont="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3" fillId="33" borderId="47"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0" xfId="0" applyFont="1" applyFill="1" applyAlignment="1">
      <alignment horizontal="center" vertical="center" wrapText="1"/>
    </xf>
    <xf numFmtId="0" fontId="73" fillId="33" borderId="15" xfId="0" applyFont="1" applyFill="1" applyBorder="1" applyAlignment="1">
      <alignment horizontal="center" vertical="center" wrapText="1"/>
    </xf>
    <xf numFmtId="0" fontId="73" fillId="33" borderId="22" xfId="0" applyFont="1" applyFill="1" applyBorder="1" applyAlignment="1">
      <alignment horizontal="center" vertical="center" wrapText="1"/>
    </xf>
    <xf numFmtId="201" fontId="73" fillId="33" borderId="72" xfId="0" applyNumberFormat="1" applyFont="1" applyFill="1" applyBorder="1" applyAlignment="1">
      <alignment horizontal="center" vertical="center"/>
    </xf>
    <xf numFmtId="201" fontId="73" fillId="33" borderId="73" xfId="0" applyNumberFormat="1" applyFont="1" applyFill="1" applyBorder="1" applyAlignment="1">
      <alignment horizontal="center" vertical="center"/>
    </xf>
    <xf numFmtId="201" fontId="73" fillId="33" borderId="162" xfId="0" applyNumberFormat="1" applyFont="1" applyFill="1" applyBorder="1" applyAlignment="1">
      <alignment horizontal="center" vertical="center"/>
    </xf>
    <xf numFmtId="201" fontId="73" fillId="33" borderId="75" xfId="0" applyNumberFormat="1" applyFont="1" applyFill="1" applyBorder="1" applyAlignment="1">
      <alignment horizontal="center" vertical="center"/>
    </xf>
    <xf numFmtId="201" fontId="73" fillId="33" borderId="76" xfId="0" applyNumberFormat="1" applyFont="1" applyFill="1" applyBorder="1" applyAlignment="1">
      <alignment horizontal="center" vertical="center"/>
    </xf>
    <xf numFmtId="201" fontId="73" fillId="33" borderId="211" xfId="0" applyNumberFormat="1" applyFont="1" applyFill="1" applyBorder="1" applyAlignment="1">
      <alignment horizontal="center" vertical="center"/>
    </xf>
    <xf numFmtId="202" fontId="73" fillId="33" borderId="120" xfId="0" applyNumberFormat="1" applyFont="1" applyFill="1" applyBorder="1" applyAlignment="1">
      <alignment horizontal="center" vertical="center"/>
    </xf>
    <xf numFmtId="202" fontId="73" fillId="33" borderId="66" xfId="0" applyNumberFormat="1" applyFont="1" applyFill="1" applyBorder="1" applyAlignment="1">
      <alignment horizontal="center" vertical="center"/>
    </xf>
    <xf numFmtId="202" fontId="73"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0"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3" fillId="33" borderId="83" xfId="0" applyNumberFormat="1" applyFont="1" applyFill="1" applyBorder="1" applyAlignment="1">
      <alignment horizontal="center" vertical="center"/>
    </xf>
    <xf numFmtId="201" fontId="73" fillId="33" borderId="17" xfId="0" applyNumberFormat="1" applyFont="1" applyFill="1" applyBorder="1" applyAlignment="1">
      <alignment horizontal="center" vertical="center"/>
    </xf>
    <xf numFmtId="201" fontId="73" fillId="33" borderId="102" xfId="0" applyNumberFormat="1" applyFont="1" applyFill="1" applyBorder="1" applyAlignment="1">
      <alignment horizontal="center" vertical="center"/>
    </xf>
    <xf numFmtId="202" fontId="73" fillId="33" borderId="85" xfId="0" applyNumberFormat="1" applyFont="1" applyFill="1" applyBorder="1" applyAlignment="1">
      <alignment horizontal="center" vertical="center"/>
    </xf>
    <xf numFmtId="202" fontId="73" fillId="33" borderId="86" xfId="0" applyNumberFormat="1" applyFont="1" applyFill="1" applyBorder="1" applyAlignment="1">
      <alignment horizontal="center" vertical="center"/>
    </xf>
    <xf numFmtId="202" fontId="73" fillId="33" borderId="105" xfId="0" applyNumberFormat="1" applyFont="1" applyFill="1" applyBorder="1" applyAlignment="1">
      <alignment horizontal="center" vertical="center"/>
    </xf>
    <xf numFmtId="201" fontId="8" fillId="0" borderId="79" xfId="0" applyNumberFormat="1" applyFont="1" applyBorder="1" applyAlignment="1">
      <alignment horizontal="right" vertical="center"/>
    </xf>
    <xf numFmtId="201" fontId="8" fillId="0" borderId="73" xfId="0" applyNumberFormat="1" applyFont="1" applyBorder="1" applyAlignment="1">
      <alignment horizontal="right" vertical="center"/>
    </xf>
    <xf numFmtId="201" fontId="8" fillId="0" borderId="227" xfId="0" applyNumberFormat="1" applyFont="1" applyBorder="1" applyAlignment="1">
      <alignment horizontal="right" vertical="center"/>
    </xf>
    <xf numFmtId="201" fontId="8" fillId="0" borderId="219" xfId="0" applyNumberFormat="1" applyFont="1" applyBorder="1" applyAlignment="1">
      <alignment horizontal="right" vertical="center"/>
    </xf>
    <xf numFmtId="201" fontId="8" fillId="0" borderId="74" xfId="0" applyNumberFormat="1" applyFont="1" applyBorder="1" applyAlignment="1">
      <alignment horizontal="right" vertical="center"/>
    </xf>
    <xf numFmtId="201" fontId="8" fillId="0" borderId="72" xfId="0" applyNumberFormat="1" applyFont="1" applyBorder="1" applyAlignment="1">
      <alignment horizontal="right" vertical="center"/>
    </xf>
    <xf numFmtId="201" fontId="8" fillId="0" borderId="162" xfId="0" applyNumberFormat="1" applyFont="1" applyBorder="1" applyAlignment="1">
      <alignment horizontal="right" vertical="center"/>
    </xf>
    <xf numFmtId="201" fontId="8" fillId="0" borderId="80" xfId="0" applyNumberFormat="1" applyFont="1" applyBorder="1" applyAlignment="1">
      <alignment horizontal="right" vertical="center"/>
    </xf>
    <xf numFmtId="201" fontId="8" fillId="0" borderId="65" xfId="0" applyNumberFormat="1" applyFont="1" applyBorder="1" applyAlignment="1">
      <alignment horizontal="right" vertical="center"/>
    </xf>
    <xf numFmtId="201" fontId="8" fillId="0" borderId="66" xfId="0" applyNumberFormat="1" applyFont="1" applyBorder="1" applyAlignment="1">
      <alignment horizontal="right" vertical="center"/>
    </xf>
    <xf numFmtId="201" fontId="8" fillId="0" borderId="228" xfId="0" applyNumberFormat="1" applyFont="1" applyBorder="1" applyAlignment="1">
      <alignment horizontal="right" vertical="center"/>
    </xf>
    <xf numFmtId="201" fontId="8" fillId="0" borderId="221" xfId="0" applyNumberFormat="1" applyFont="1" applyBorder="1" applyAlignment="1">
      <alignment horizontal="right" vertical="center"/>
    </xf>
    <xf numFmtId="201" fontId="8" fillId="0" borderId="95" xfId="0" applyNumberFormat="1" applyFont="1" applyBorder="1" applyAlignment="1">
      <alignment horizontal="right" vertical="center"/>
    </xf>
    <xf numFmtId="201" fontId="8" fillId="0" borderId="120" xfId="0" applyNumberFormat="1" applyFont="1" applyBorder="1" applyAlignment="1">
      <alignment horizontal="right" vertical="center"/>
    </xf>
    <xf numFmtId="201" fontId="8" fillId="0" borderId="96" xfId="0" applyNumberFormat="1" applyFont="1" applyBorder="1" applyAlignment="1">
      <alignment horizontal="right" vertical="center"/>
    </xf>
    <xf numFmtId="201" fontId="8" fillId="0" borderId="67" xfId="0" applyNumberFormat="1" applyFont="1" applyBorder="1" applyAlignment="1">
      <alignment horizontal="right" vertical="center"/>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46" xfId="0" applyFont="1" applyBorder="1" applyAlignment="1">
      <alignment horizontal="center" vertical="center" wrapText="1"/>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202" fontId="73" fillId="0" borderId="89" xfId="0" applyNumberFormat="1" applyFont="1" applyBorder="1" applyAlignment="1">
      <alignment horizontal="center" vertical="center"/>
    </xf>
    <xf numFmtId="202" fontId="73" fillId="0" borderId="90" xfId="0" applyNumberFormat="1" applyFont="1" applyBorder="1" applyAlignment="1">
      <alignment horizontal="center" vertical="center"/>
    </xf>
    <xf numFmtId="202" fontId="73" fillId="0" borderId="229" xfId="0" applyNumberFormat="1" applyFont="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1" fillId="0" borderId="49" xfId="0" applyFont="1" applyBorder="1" applyAlignment="1">
      <alignment vertical="center"/>
    </xf>
    <xf numFmtId="0" fontId="71" fillId="0" borderId="50" xfId="0" applyFont="1" applyBorder="1" applyAlignment="1">
      <alignment vertical="center"/>
    </xf>
    <xf numFmtId="0" fontId="71" fillId="0" borderId="235"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235" xfId="0" applyFont="1" applyBorder="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70" fillId="6" borderId="58"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161" xfId="0" applyFont="1" applyFill="1" applyBorder="1" applyAlignment="1">
      <alignment horizontal="center" vertical="center" wrapText="1"/>
    </xf>
    <xf numFmtId="0" fontId="70" fillId="6" borderId="179" xfId="0" applyFont="1" applyFill="1" applyBorder="1" applyAlignment="1">
      <alignment horizontal="center" vertical="center" wrapText="1"/>
    </xf>
    <xf numFmtId="201" fontId="77" fillId="0" borderId="0" xfId="0" applyNumberFormat="1" applyFont="1" applyBorder="1" applyAlignment="1">
      <alignment horizontal="right" vertical="center"/>
    </xf>
    <xf numFmtId="201" fontId="77" fillId="0" borderId="43" xfId="0" applyNumberFormat="1" applyFont="1" applyBorder="1" applyAlignment="1">
      <alignment horizontal="right" vertical="center"/>
    </xf>
    <xf numFmtId="201" fontId="77" fillId="0" borderId="21" xfId="0" applyNumberFormat="1" applyFont="1" applyBorder="1" applyAlignment="1">
      <alignment horizontal="right" vertical="center"/>
    </xf>
    <xf numFmtId="201" fontId="77" fillId="0" borderId="22" xfId="0" applyNumberFormat="1" applyFont="1" applyBorder="1" applyAlignment="1">
      <alignment horizontal="right" vertical="center"/>
    </xf>
    <xf numFmtId="201" fontId="77" fillId="0" borderId="71" xfId="0" applyNumberFormat="1" applyFont="1" applyBorder="1" applyAlignment="1">
      <alignment horizontal="right" vertical="center"/>
    </xf>
    <xf numFmtId="202" fontId="70" fillId="6" borderId="166" xfId="0" applyNumberFormat="1" applyFont="1" applyFill="1" applyBorder="1" applyAlignment="1">
      <alignment vertical="center"/>
    </xf>
    <xf numFmtId="202" fontId="70" fillId="6" borderId="34" xfId="0" applyNumberFormat="1" applyFont="1" applyFill="1" applyBorder="1" applyAlignment="1">
      <alignment vertical="center"/>
    </xf>
    <xf numFmtId="202" fontId="70" fillId="6" borderId="167" xfId="0" applyNumberFormat="1" applyFont="1" applyFill="1" applyBorder="1" applyAlignment="1">
      <alignment vertical="center"/>
    </xf>
    <xf numFmtId="201" fontId="77" fillId="0" borderId="112" xfId="0" applyNumberFormat="1" applyFont="1" applyBorder="1" applyAlignment="1">
      <alignment horizontal="right" vertical="center"/>
    </xf>
    <xf numFmtId="201" fontId="77" fillId="0" borderId="11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77" fillId="0" borderId="34"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77" fillId="0" borderId="52" xfId="0" applyNumberFormat="1" applyFont="1" applyFill="1" applyBorder="1" applyAlignment="1">
      <alignment horizontal="right" vertical="center"/>
    </xf>
    <xf numFmtId="201" fontId="77" fillId="0" borderId="0" xfId="0" applyNumberFormat="1" applyFont="1" applyFill="1" applyBorder="1" applyAlignment="1">
      <alignment horizontal="right" vertical="center"/>
    </xf>
    <xf numFmtId="201" fontId="77" fillId="0" borderId="41"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1"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3" fillId="0" borderId="49"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46" xfId="0" applyFont="1" applyFill="1" applyBorder="1" applyAlignment="1">
      <alignment horizontal="center" vertical="center" wrapText="1"/>
    </xf>
    <xf numFmtId="0" fontId="73" fillId="0" borderId="53" xfId="0" applyFont="1" applyFill="1" applyBorder="1" applyAlignment="1">
      <alignment vertical="center"/>
    </xf>
    <xf numFmtId="0" fontId="73" fillId="0" borderId="50" xfId="0" applyFont="1" applyFill="1" applyBorder="1" applyAlignment="1">
      <alignment vertical="center"/>
    </xf>
    <xf numFmtId="0" fontId="73" fillId="0" borderId="52" xfId="0" applyFont="1" applyFill="1" applyBorder="1" applyAlignment="1">
      <alignment vertical="center"/>
    </xf>
    <xf numFmtId="0" fontId="73" fillId="0" borderId="0" xfId="0" applyFont="1" applyFill="1" applyBorder="1" applyAlignment="1">
      <alignment vertical="center"/>
    </xf>
    <xf numFmtId="201" fontId="77" fillId="0" borderId="50" xfId="0" applyNumberFormat="1" applyFont="1" applyFill="1" applyBorder="1" applyAlignment="1">
      <alignment vertical="center"/>
    </xf>
    <xf numFmtId="201" fontId="77" fillId="0" borderId="51" xfId="0" applyNumberFormat="1" applyFont="1" applyFill="1" applyBorder="1" applyAlignment="1">
      <alignment vertical="center"/>
    </xf>
    <xf numFmtId="201" fontId="77" fillId="0" borderId="0" xfId="0" applyNumberFormat="1" applyFont="1" applyFill="1" applyBorder="1" applyAlignment="1">
      <alignment vertical="center"/>
    </xf>
    <xf numFmtId="201" fontId="77" fillId="0" borderId="15" xfId="0" applyNumberFormat="1" applyFont="1" applyFill="1" applyBorder="1" applyAlignment="1">
      <alignment vertical="center"/>
    </xf>
    <xf numFmtId="201" fontId="77" fillId="0" borderId="53" xfId="0" applyNumberFormat="1" applyFont="1" applyFill="1" applyBorder="1" applyAlignment="1">
      <alignment horizontal="right" vertical="center"/>
    </xf>
    <xf numFmtId="201" fontId="77" fillId="0" borderId="50" xfId="0" applyNumberFormat="1" applyFont="1" applyFill="1" applyBorder="1" applyAlignment="1">
      <alignment horizontal="right" vertical="center"/>
    </xf>
    <xf numFmtId="201" fontId="77" fillId="0" borderId="51" xfId="0" applyNumberFormat="1" applyFont="1" applyFill="1" applyBorder="1" applyAlignment="1">
      <alignment horizontal="right" vertical="center"/>
    </xf>
    <xf numFmtId="201" fontId="77" fillId="0" borderId="15" xfId="0" applyNumberFormat="1" applyFont="1" applyFill="1" applyBorder="1" applyAlignment="1">
      <alignment horizontal="right" vertical="center"/>
    </xf>
    <xf numFmtId="201" fontId="77" fillId="0" borderId="235" xfId="0" applyNumberFormat="1" applyFont="1" applyFill="1" applyBorder="1" applyAlignment="1">
      <alignment horizontal="right" vertical="center"/>
    </xf>
    <xf numFmtId="0" fontId="73" fillId="0" borderId="52" xfId="0" applyFont="1" applyFill="1" applyBorder="1" applyAlignment="1">
      <alignment vertical="top"/>
    </xf>
    <xf numFmtId="0" fontId="73" fillId="0" borderId="0" xfId="0" applyFont="1" applyFill="1" applyBorder="1" applyAlignment="1">
      <alignment vertical="top"/>
    </xf>
    <xf numFmtId="0" fontId="73" fillId="0" borderId="43" xfId="0" applyFont="1" applyFill="1" applyBorder="1" applyAlignment="1">
      <alignment vertical="top"/>
    </xf>
    <xf numFmtId="0" fontId="73" fillId="0" borderId="21" xfId="0" applyFont="1" applyFill="1" applyBorder="1" applyAlignment="1">
      <alignment vertical="top"/>
    </xf>
    <xf numFmtId="201" fontId="77" fillId="0" borderId="0" xfId="0" applyNumberFormat="1" applyFont="1" applyFill="1" applyBorder="1" applyAlignment="1">
      <alignment horizontal="center" vertical="center"/>
    </xf>
    <xf numFmtId="201" fontId="77" fillId="0" borderId="15" xfId="0" applyNumberFormat="1" applyFont="1" applyFill="1" applyBorder="1" applyAlignment="1">
      <alignment horizontal="center" vertical="center"/>
    </xf>
    <xf numFmtId="201" fontId="77" fillId="0" borderId="21" xfId="0" applyNumberFormat="1" applyFont="1" applyFill="1" applyBorder="1" applyAlignment="1">
      <alignment horizontal="center" vertical="center"/>
    </xf>
    <xf numFmtId="201" fontId="77" fillId="0" borderId="22" xfId="0" applyNumberFormat="1" applyFont="1" applyFill="1" applyBorder="1" applyAlignment="1">
      <alignment horizontal="center" vertical="center"/>
    </xf>
    <xf numFmtId="201" fontId="77" fillId="0" borderId="43" xfId="0" applyNumberFormat="1" applyFont="1" applyFill="1" applyBorder="1" applyAlignment="1">
      <alignment horizontal="right" vertical="center"/>
    </xf>
    <xf numFmtId="201" fontId="77" fillId="0" borderId="21" xfId="0" applyNumberFormat="1" applyFont="1" applyFill="1" applyBorder="1" applyAlignment="1">
      <alignment horizontal="right" vertical="center"/>
    </xf>
    <xf numFmtId="201" fontId="77" fillId="0" borderId="22" xfId="0" applyNumberFormat="1" applyFont="1" applyFill="1" applyBorder="1" applyAlignment="1">
      <alignment horizontal="right" vertical="center"/>
    </xf>
    <xf numFmtId="38" fontId="73" fillId="0" borderId="236" xfId="0" applyNumberFormat="1" applyFont="1" applyBorder="1" applyAlignment="1">
      <alignment horizontal="center" vertical="center" wrapText="1"/>
    </xf>
    <xf numFmtId="38" fontId="73" fillId="0" borderId="26"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201" fontId="77" fillId="33" borderId="52" xfId="0" applyNumberFormat="1" applyFont="1" applyFill="1" applyBorder="1" applyAlignment="1">
      <alignment horizontal="right" vertical="center"/>
    </xf>
    <xf numFmtId="201" fontId="77" fillId="33" borderId="0" xfId="0" applyNumberFormat="1" applyFont="1" applyFill="1" applyBorder="1" applyAlignment="1">
      <alignment horizontal="right" vertical="center"/>
    </xf>
    <xf numFmtId="201" fontId="77" fillId="33" borderId="41" xfId="0" applyNumberFormat="1" applyFont="1" applyFill="1" applyBorder="1" applyAlignment="1">
      <alignment horizontal="right" vertical="center"/>
    </xf>
    <xf numFmtId="201" fontId="77" fillId="33" borderId="53" xfId="0" applyNumberFormat="1" applyFont="1" applyFill="1" applyBorder="1" applyAlignment="1">
      <alignment horizontal="right" vertical="center"/>
    </xf>
    <xf numFmtId="201" fontId="77" fillId="33" borderId="50" xfId="0" applyNumberFormat="1" applyFont="1" applyFill="1" applyBorder="1" applyAlignment="1">
      <alignment horizontal="right" vertical="center"/>
    </xf>
    <xf numFmtId="201" fontId="77" fillId="33" borderId="51" xfId="0" applyNumberFormat="1" applyFont="1" applyFill="1" applyBorder="1" applyAlignment="1">
      <alignment horizontal="right" vertical="center"/>
    </xf>
    <xf numFmtId="201" fontId="77" fillId="33" borderId="15" xfId="0" applyNumberFormat="1" applyFont="1" applyFill="1" applyBorder="1" applyAlignment="1">
      <alignment horizontal="right" vertical="center"/>
    </xf>
    <xf numFmtId="201" fontId="77" fillId="33" borderId="235" xfId="0" applyNumberFormat="1" applyFont="1" applyFill="1" applyBorder="1" applyAlignment="1">
      <alignment horizontal="right" vertical="center"/>
    </xf>
    <xf numFmtId="201" fontId="77" fillId="33" borderId="35" xfId="0" applyNumberFormat="1" applyFont="1" applyFill="1" applyBorder="1" applyAlignment="1">
      <alignment vertical="center"/>
    </xf>
    <xf numFmtId="201" fontId="77" fillId="33" borderId="29" xfId="0" applyNumberFormat="1" applyFont="1" applyFill="1" applyBorder="1" applyAlignment="1">
      <alignment vertical="center"/>
    </xf>
    <xf numFmtId="201" fontId="77" fillId="33" borderId="47" xfId="0" applyNumberFormat="1" applyFont="1" applyFill="1" applyBorder="1" applyAlignment="1">
      <alignment vertical="center"/>
    </xf>
    <xf numFmtId="201" fontId="77" fillId="33" borderId="43" xfId="0" applyNumberFormat="1" applyFont="1" applyFill="1" applyBorder="1" applyAlignment="1">
      <alignment vertical="center"/>
    </xf>
    <xf numFmtId="201" fontId="77" fillId="33" borderId="21" xfId="0" applyNumberFormat="1" applyFont="1" applyFill="1" applyBorder="1" applyAlignment="1">
      <alignment vertical="center"/>
    </xf>
    <xf numFmtId="201" fontId="77" fillId="33" borderId="22" xfId="0" applyNumberFormat="1" applyFont="1" applyFill="1" applyBorder="1" applyAlignment="1">
      <alignment vertical="center"/>
    </xf>
    <xf numFmtId="0" fontId="73" fillId="0" borderId="26" xfId="0" applyFont="1" applyBorder="1" applyAlignment="1">
      <alignment horizontal="center" vertical="center" wrapText="1"/>
    </xf>
    <xf numFmtId="0" fontId="73" fillId="0" borderId="18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52" xfId="0" applyFont="1" applyBorder="1" applyAlignment="1">
      <alignment vertical="center"/>
    </xf>
    <xf numFmtId="0" fontId="73" fillId="0" borderId="0" xfId="0" applyFont="1" applyBorder="1" applyAlignment="1">
      <alignment vertical="center"/>
    </xf>
    <xf numFmtId="0" fontId="73" fillId="0" borderId="43" xfId="0" applyFont="1" applyBorder="1" applyAlignment="1">
      <alignment vertical="center"/>
    </xf>
    <xf numFmtId="0" fontId="73" fillId="0" borderId="21" xfId="0" applyFont="1" applyBorder="1" applyAlignment="1">
      <alignment vertical="center"/>
    </xf>
    <xf numFmtId="201" fontId="77" fillId="0" borderId="0" xfId="0" applyNumberFormat="1" applyFont="1" applyBorder="1" applyAlignment="1">
      <alignment vertical="center"/>
    </xf>
    <xf numFmtId="201" fontId="77" fillId="0" borderId="15" xfId="0" applyNumberFormat="1" applyFont="1" applyBorder="1" applyAlignment="1">
      <alignment vertical="center"/>
    </xf>
    <xf numFmtId="201" fontId="77" fillId="0" borderId="21" xfId="0" applyNumberFormat="1" applyFont="1" applyBorder="1" applyAlignment="1">
      <alignment vertical="center"/>
    </xf>
    <xf numFmtId="201" fontId="77" fillId="0" borderId="22" xfId="0" applyNumberFormat="1" applyFont="1" applyBorder="1" applyAlignment="1">
      <alignment vertical="center"/>
    </xf>
    <xf numFmtId="201" fontId="77" fillId="33" borderId="43" xfId="0" applyNumberFormat="1" applyFont="1" applyFill="1" applyBorder="1" applyAlignment="1">
      <alignment horizontal="right" vertical="center"/>
    </xf>
    <xf numFmtId="201" fontId="77" fillId="33" borderId="21" xfId="0" applyNumberFormat="1" applyFont="1" applyFill="1" applyBorder="1" applyAlignment="1">
      <alignment horizontal="right" vertical="center"/>
    </xf>
    <xf numFmtId="201" fontId="77" fillId="33" borderId="22" xfId="0" applyNumberFormat="1" applyFont="1" applyFill="1" applyBorder="1" applyAlignment="1">
      <alignment horizontal="right" vertical="center"/>
    </xf>
    <xf numFmtId="0" fontId="73" fillId="0" borderId="35" xfId="0" applyFont="1" applyBorder="1" applyAlignment="1">
      <alignment vertical="top"/>
    </xf>
    <xf numFmtId="0" fontId="73" fillId="0" borderId="29" xfId="0" applyFont="1" applyBorder="1" applyAlignment="1">
      <alignment vertical="top"/>
    </xf>
    <xf numFmtId="0" fontId="73" fillId="0" borderId="43" xfId="0" applyFont="1" applyBorder="1" applyAlignment="1">
      <alignment vertical="top"/>
    </xf>
    <xf numFmtId="0" fontId="73" fillId="0" borderId="21" xfId="0" applyFont="1" applyBorder="1" applyAlignment="1">
      <alignment vertical="top"/>
    </xf>
    <xf numFmtId="201" fontId="77" fillId="33" borderId="71" xfId="0" applyNumberFormat="1" applyFont="1" applyFill="1" applyBorder="1" applyAlignment="1">
      <alignment horizontal="right" vertical="center"/>
    </xf>
    <xf numFmtId="201" fontId="77" fillId="0" borderId="29" xfId="0" applyNumberFormat="1" applyFont="1" applyBorder="1" applyAlignment="1">
      <alignment vertical="center"/>
    </xf>
    <xf numFmtId="201" fontId="77" fillId="33" borderId="48" xfId="0" applyNumberFormat="1" applyFont="1" applyFill="1" applyBorder="1" applyAlignment="1">
      <alignment horizontal="right" vertical="center"/>
    </xf>
    <xf numFmtId="201" fontId="77" fillId="0" borderId="29" xfId="0" applyNumberFormat="1" applyFont="1" applyBorder="1" applyAlignment="1">
      <alignment horizontal="center" vertical="center"/>
    </xf>
    <xf numFmtId="201" fontId="77" fillId="0" borderId="47" xfId="0" applyNumberFormat="1" applyFont="1" applyBorder="1" applyAlignment="1">
      <alignment horizontal="center" vertical="center"/>
    </xf>
    <xf numFmtId="201" fontId="77" fillId="0" borderId="21" xfId="0" applyNumberFormat="1" applyFont="1" applyBorder="1" applyAlignment="1">
      <alignment horizontal="center" vertical="center"/>
    </xf>
    <xf numFmtId="201" fontId="77" fillId="0" borderId="22"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1"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33" borderId="53" xfId="0" applyFont="1" applyFill="1" applyBorder="1" applyAlignment="1">
      <alignment vertical="center"/>
    </xf>
    <xf numFmtId="0" fontId="73" fillId="33" borderId="50" xfId="0" applyFont="1" applyFill="1" applyBorder="1" applyAlignment="1">
      <alignment vertical="center"/>
    </xf>
    <xf numFmtId="0" fontId="73" fillId="33" borderId="52" xfId="0" applyFont="1" applyFill="1" applyBorder="1" applyAlignment="1">
      <alignment vertical="center"/>
    </xf>
    <xf numFmtId="0" fontId="73" fillId="33" borderId="0" xfId="0" applyFont="1" applyFill="1" applyBorder="1" applyAlignment="1">
      <alignment vertical="center"/>
    </xf>
    <xf numFmtId="201" fontId="77" fillId="33" borderId="50" xfId="0" applyNumberFormat="1" applyFont="1" applyFill="1" applyBorder="1" applyAlignment="1">
      <alignment vertical="center"/>
    </xf>
    <xf numFmtId="201" fontId="77" fillId="33" borderId="51" xfId="0" applyNumberFormat="1" applyFont="1" applyFill="1" applyBorder="1" applyAlignment="1">
      <alignment vertical="center"/>
    </xf>
    <xf numFmtId="201" fontId="77" fillId="33" borderId="0" xfId="0" applyNumberFormat="1" applyFont="1" applyFill="1" applyBorder="1" applyAlignment="1">
      <alignment vertical="center"/>
    </xf>
    <xf numFmtId="201" fontId="77" fillId="33" borderId="15" xfId="0" applyNumberFormat="1" applyFont="1" applyFill="1" applyBorder="1" applyAlignment="1">
      <alignment vertical="center"/>
    </xf>
    <xf numFmtId="0" fontId="73" fillId="33" borderId="52" xfId="0" applyFont="1" applyFill="1" applyBorder="1" applyAlignment="1">
      <alignment vertical="top"/>
    </xf>
    <xf numFmtId="0" fontId="73" fillId="33" borderId="0" xfId="0" applyFont="1" applyFill="1" applyBorder="1" applyAlignment="1">
      <alignment vertical="top"/>
    </xf>
    <xf numFmtId="0" fontId="73" fillId="33" borderId="43" xfId="0" applyFont="1" applyFill="1" applyBorder="1" applyAlignment="1">
      <alignment vertical="top"/>
    </xf>
    <xf numFmtId="0" fontId="73" fillId="33" borderId="21" xfId="0" applyFont="1" applyFill="1" applyBorder="1" applyAlignment="1">
      <alignment vertical="top"/>
    </xf>
    <xf numFmtId="201" fontId="77" fillId="33" borderId="0" xfId="0" applyNumberFormat="1" applyFont="1" applyFill="1" applyBorder="1" applyAlignment="1">
      <alignment horizontal="center" vertical="center"/>
    </xf>
    <xf numFmtId="201" fontId="77" fillId="33" borderId="15" xfId="0" applyNumberFormat="1" applyFont="1" applyFill="1" applyBorder="1" applyAlignment="1">
      <alignment horizontal="center" vertical="center"/>
    </xf>
    <xf numFmtId="201" fontId="77" fillId="33" borderId="21" xfId="0" applyNumberFormat="1" applyFont="1" applyFill="1" applyBorder="1" applyAlignment="1">
      <alignment horizontal="center" vertical="center"/>
    </xf>
    <xf numFmtId="201" fontId="77" fillId="33" borderId="22" xfId="0" applyNumberFormat="1" applyFont="1" applyFill="1" applyBorder="1" applyAlignment="1">
      <alignment horizontal="center" vertical="center"/>
    </xf>
    <xf numFmtId="201" fontId="77" fillId="33" borderId="52" xfId="0" applyNumberFormat="1" applyFont="1" applyFill="1" applyBorder="1" applyAlignment="1">
      <alignment vertical="center"/>
    </xf>
    <xf numFmtId="201" fontId="8" fillId="33" borderId="28" xfId="0" applyNumberFormat="1" applyFont="1" applyFill="1" applyBorder="1" applyAlignment="1">
      <alignment horizontal="right" vertical="center"/>
    </xf>
    <xf numFmtId="201" fontId="8" fillId="33" borderId="36"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77" fillId="33" borderId="36" xfId="0" applyNumberFormat="1" applyFont="1" applyFill="1" applyBorder="1" applyAlignment="1">
      <alignment vertical="center"/>
    </xf>
    <xf numFmtId="201" fontId="77" fillId="33" borderId="28" xfId="0" applyNumberFormat="1" applyFont="1" applyFill="1" applyBorder="1" applyAlignment="1">
      <alignment horizontal="right" vertical="center"/>
    </xf>
    <xf numFmtId="201" fontId="77" fillId="33" borderId="36" xfId="0" applyNumberFormat="1" applyFont="1" applyFill="1" applyBorder="1" applyAlignment="1">
      <alignment horizontal="right" vertical="center"/>
    </xf>
    <xf numFmtId="201" fontId="77" fillId="33" borderId="237" xfId="0" applyNumberFormat="1" applyFont="1" applyFill="1" applyBorder="1" applyAlignment="1">
      <alignment horizontal="right" vertical="center"/>
    </xf>
    <xf numFmtId="201" fontId="77" fillId="33" borderId="238" xfId="0" applyNumberFormat="1" applyFont="1" applyFill="1" applyBorder="1" applyAlignment="1">
      <alignment horizontal="right" vertical="center"/>
    </xf>
    <xf numFmtId="0" fontId="73" fillId="0" borderId="52" xfId="0" applyFont="1" applyBorder="1" applyAlignment="1">
      <alignment vertical="top"/>
    </xf>
    <xf numFmtId="0" fontId="73" fillId="0" borderId="0" xfId="0" applyFont="1" applyBorder="1" applyAlignment="1">
      <alignment vertical="top"/>
    </xf>
    <xf numFmtId="201" fontId="77" fillId="0" borderId="0" xfId="0" applyNumberFormat="1" applyFont="1" applyBorder="1" applyAlignment="1">
      <alignment horizontal="center" vertical="center"/>
    </xf>
    <xf numFmtId="201" fontId="77" fillId="0" borderId="15" xfId="0" applyNumberFormat="1" applyFont="1" applyBorder="1" applyAlignment="1">
      <alignment horizontal="center" vertical="center"/>
    </xf>
    <xf numFmtId="201" fontId="77" fillId="0" borderId="52" xfId="0" applyNumberFormat="1" applyFont="1" applyFill="1" applyBorder="1" applyAlignment="1">
      <alignment vertical="center"/>
    </xf>
    <xf numFmtId="201" fontId="77" fillId="0" borderId="43" xfId="0" applyNumberFormat="1" applyFont="1" applyFill="1" applyBorder="1" applyAlignment="1">
      <alignment vertical="center"/>
    </xf>
    <xf numFmtId="201" fontId="77" fillId="0" borderId="21" xfId="0" applyNumberFormat="1" applyFont="1" applyFill="1" applyBorder="1" applyAlignment="1">
      <alignment vertical="center"/>
    </xf>
    <xf numFmtId="201" fontId="77" fillId="0" borderId="22" xfId="0" applyNumberFormat="1" applyFont="1" applyFill="1" applyBorder="1" applyAlignment="1">
      <alignment vertical="center"/>
    </xf>
    <xf numFmtId="201" fontId="77" fillId="0" borderId="36" xfId="0" applyNumberFormat="1" applyFont="1" applyBorder="1" applyAlignment="1">
      <alignment vertical="center"/>
    </xf>
    <xf numFmtId="201" fontId="77" fillId="0" borderId="28" xfId="0" applyNumberFormat="1" applyFont="1" applyFill="1" applyBorder="1" applyAlignment="1">
      <alignment horizontal="right" vertical="center"/>
    </xf>
    <xf numFmtId="201" fontId="77" fillId="0" borderId="36" xfId="0" applyNumberFormat="1" applyFont="1" applyFill="1" applyBorder="1" applyAlignment="1">
      <alignment horizontal="right" vertical="center"/>
    </xf>
    <xf numFmtId="201" fontId="77" fillId="0" borderId="237" xfId="0" applyNumberFormat="1" applyFont="1" applyFill="1" applyBorder="1" applyAlignment="1">
      <alignment horizontal="right" vertical="center"/>
    </xf>
    <xf numFmtId="201" fontId="77" fillId="0" borderId="238" xfId="0" applyNumberFormat="1" applyFont="1" applyFill="1" applyBorder="1" applyAlignment="1">
      <alignment horizontal="right" vertical="center"/>
    </xf>
    <xf numFmtId="201" fontId="77" fillId="0" borderId="52" xfId="0" applyNumberFormat="1" applyFont="1" applyFill="1" applyBorder="1" applyAlignment="1">
      <alignment horizontal="center" vertical="center"/>
    </xf>
    <xf numFmtId="201" fontId="77" fillId="0" borderId="43" xfId="0" applyNumberFormat="1" applyFont="1" applyFill="1" applyBorder="1" applyAlignment="1">
      <alignment horizontal="center" vertical="center"/>
    </xf>
    <xf numFmtId="38" fontId="77" fillId="0" borderId="33" xfId="0" applyNumberFormat="1" applyFont="1" applyFill="1" applyBorder="1" applyAlignment="1">
      <alignment horizontal="center" vertical="center"/>
    </xf>
    <xf numFmtId="38" fontId="77" fillId="0" borderId="34" xfId="0" applyNumberFormat="1" applyFont="1" applyFill="1" applyBorder="1" applyAlignment="1">
      <alignment horizontal="center" vertical="center"/>
    </xf>
    <xf numFmtId="38" fontId="77" fillId="0" borderId="165" xfId="0" applyNumberFormat="1" applyFont="1" applyFill="1" applyBorder="1" applyAlignment="1">
      <alignment horizontal="center" vertical="center"/>
    </xf>
    <xf numFmtId="0" fontId="73" fillId="0" borderId="166" xfId="0" applyFont="1" applyFill="1" applyBorder="1" applyAlignment="1">
      <alignment vertical="center"/>
    </xf>
    <xf numFmtId="0" fontId="73" fillId="0" borderId="34" xfId="0" applyFont="1" applyFill="1" applyBorder="1" applyAlignment="1">
      <alignment vertical="center"/>
    </xf>
    <xf numFmtId="0" fontId="73" fillId="0" borderId="239" xfId="0" applyFont="1" applyFill="1" applyBorder="1" applyAlignment="1">
      <alignment vertical="center"/>
    </xf>
    <xf numFmtId="201" fontId="77" fillId="0" borderId="240" xfId="0" applyNumberFormat="1" applyFont="1" applyFill="1" applyBorder="1" applyAlignment="1">
      <alignment horizontal="center" vertical="center"/>
    </xf>
    <xf numFmtId="201" fontId="77" fillId="0" borderId="34" xfId="0" applyNumberFormat="1" applyFont="1" applyFill="1" applyBorder="1" applyAlignment="1">
      <alignment horizontal="center" vertical="center"/>
    </xf>
    <xf numFmtId="201" fontId="77" fillId="0" borderId="239" xfId="0" applyNumberFormat="1" applyFont="1" applyFill="1" applyBorder="1" applyAlignment="1">
      <alignment horizontal="center" vertical="center"/>
    </xf>
    <xf numFmtId="38" fontId="77" fillId="0" borderId="240" xfId="0" applyNumberFormat="1" applyFont="1" applyFill="1" applyBorder="1" applyAlignment="1">
      <alignment horizontal="center" vertical="center"/>
    </xf>
    <xf numFmtId="38" fontId="77" fillId="0" borderId="154" xfId="0" applyNumberFormat="1" applyFont="1" applyFill="1" applyBorder="1" applyAlignment="1">
      <alignment horizontal="center" vertical="center"/>
    </xf>
    <xf numFmtId="38" fontId="77" fillId="0" borderId="241" xfId="0" applyNumberFormat="1" applyFont="1" applyFill="1" applyBorder="1" applyAlignment="1">
      <alignment horizontal="center" vertical="center"/>
    </xf>
    <xf numFmtId="38" fontId="77" fillId="0" borderId="167"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3" fillId="33" borderId="202" xfId="0" applyFont="1" applyFill="1" applyBorder="1" applyAlignment="1">
      <alignment vertical="center"/>
    </xf>
    <xf numFmtId="0" fontId="73" fillId="33" borderId="38" xfId="0" applyFont="1" applyFill="1" applyBorder="1" applyAlignment="1">
      <alignment vertical="center"/>
    </xf>
    <xf numFmtId="0" fontId="73" fillId="33" borderId="242" xfId="0" applyFont="1" applyFill="1" applyBorder="1" applyAlignment="1">
      <alignment vertical="center"/>
    </xf>
    <xf numFmtId="201" fontId="77" fillId="0" borderId="243" xfId="0" applyNumberFormat="1" applyFont="1" applyFill="1" applyBorder="1" applyAlignment="1">
      <alignment horizontal="center" vertical="center"/>
    </xf>
    <xf numFmtId="201" fontId="77" fillId="0" borderId="38" xfId="0" applyNumberFormat="1" applyFont="1" applyFill="1" applyBorder="1" applyAlignment="1">
      <alignment horizontal="center" vertical="center"/>
    </xf>
    <xf numFmtId="201" fontId="77" fillId="0" borderId="242" xfId="0" applyNumberFormat="1" applyFont="1" applyFill="1" applyBorder="1" applyAlignment="1">
      <alignment horizontal="center" vertical="center"/>
    </xf>
    <xf numFmtId="38" fontId="77" fillId="0" borderId="243" xfId="0" applyNumberFormat="1" applyFont="1" applyFill="1" applyBorder="1" applyAlignment="1">
      <alignment horizontal="center" vertical="center"/>
    </xf>
    <xf numFmtId="38" fontId="77" fillId="0" borderId="38" xfId="0" applyNumberFormat="1" applyFont="1" applyFill="1" applyBorder="1" applyAlignment="1">
      <alignment horizontal="center" vertical="center"/>
    </xf>
    <xf numFmtId="38" fontId="77" fillId="0" borderId="244" xfId="0" applyNumberFormat="1" applyFont="1" applyFill="1" applyBorder="1" applyAlignment="1">
      <alignment horizontal="center" vertical="center"/>
    </xf>
    <xf numFmtId="38" fontId="77" fillId="0" borderId="137" xfId="0" applyNumberFormat="1" applyFont="1" applyFill="1" applyBorder="1" applyAlignment="1">
      <alignment horizontal="center" vertical="center"/>
    </xf>
    <xf numFmtId="38" fontId="77" fillId="0" borderId="39" xfId="0" applyNumberFormat="1" applyFont="1" applyFill="1" applyBorder="1" applyAlignment="1">
      <alignment horizontal="center" vertical="center"/>
    </xf>
    <xf numFmtId="38" fontId="77" fillId="0" borderId="44" xfId="0" applyNumberFormat="1" applyFont="1" applyFill="1" applyBorder="1" applyAlignment="1">
      <alignment horizontal="center" vertical="center"/>
    </xf>
    <xf numFmtId="38" fontId="77"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7" xfId="0" applyNumberFormat="1" applyFont="1" applyFill="1" applyBorder="1" applyAlignment="1">
      <alignment horizontal="center" vertical="center"/>
    </xf>
    <xf numFmtId="38" fontId="8" fillId="0" borderId="39" xfId="0" applyNumberFormat="1" applyFont="1" applyFill="1" applyBorder="1" applyAlignment="1">
      <alignment horizontal="center" vertical="center"/>
    </xf>
    <xf numFmtId="38" fontId="73" fillId="33" borderId="216" xfId="0" applyNumberFormat="1" applyFont="1" applyFill="1" applyBorder="1" applyAlignment="1">
      <alignment horizontal="center" vertical="center"/>
    </xf>
    <xf numFmtId="38" fontId="73" fillId="33" borderId="19" xfId="0" applyNumberFormat="1" applyFont="1" applyFill="1" applyBorder="1" applyAlignment="1">
      <alignment horizontal="center" vertical="center"/>
    </xf>
    <xf numFmtId="38" fontId="73" fillId="33" borderId="245" xfId="0" applyNumberFormat="1" applyFont="1" applyFill="1" applyBorder="1" applyAlignment="1">
      <alignment horizontal="center" vertical="center"/>
    </xf>
    <xf numFmtId="38" fontId="73" fillId="33" borderId="246" xfId="0" applyNumberFormat="1" applyFont="1" applyFill="1" applyBorder="1" applyAlignment="1">
      <alignment horizontal="center" vertical="center"/>
    </xf>
    <xf numFmtId="38" fontId="73" fillId="33" borderId="0" xfId="0" applyNumberFormat="1" applyFont="1" applyFill="1" applyBorder="1" applyAlignment="1">
      <alignment horizontal="center" vertical="center"/>
    </xf>
    <xf numFmtId="38" fontId="73" fillId="33" borderId="247" xfId="0" applyNumberFormat="1" applyFont="1" applyFill="1" applyBorder="1" applyAlignment="1">
      <alignment horizontal="center" vertical="center"/>
    </xf>
    <xf numFmtId="38" fontId="73" fillId="33" borderId="217" xfId="0" applyNumberFormat="1" applyFont="1" applyFill="1" applyBorder="1" applyAlignment="1">
      <alignment horizontal="center" vertical="center"/>
    </xf>
    <xf numFmtId="38" fontId="73" fillId="33" borderId="21" xfId="0" applyNumberFormat="1" applyFont="1" applyFill="1" applyBorder="1" applyAlignment="1">
      <alignment horizontal="center" vertical="center"/>
    </xf>
    <xf numFmtId="38" fontId="73" fillId="33" borderId="248" xfId="0" applyNumberFormat="1" applyFont="1" applyFill="1" applyBorder="1" applyAlignment="1">
      <alignment horizontal="center" vertical="center"/>
    </xf>
    <xf numFmtId="38" fontId="73" fillId="33" borderId="249" xfId="0" applyNumberFormat="1" applyFont="1" applyFill="1" applyBorder="1" applyAlignment="1">
      <alignment horizontal="center" vertical="center"/>
    </xf>
    <xf numFmtId="38" fontId="73" fillId="33" borderId="12" xfId="0" applyNumberFormat="1" applyFont="1" applyFill="1" applyBorder="1" applyAlignment="1">
      <alignment horizontal="center" vertical="center"/>
    </xf>
    <xf numFmtId="38" fontId="73" fillId="33" borderId="59" xfId="0" applyNumberFormat="1" applyFont="1" applyFill="1" applyBorder="1" applyAlignment="1">
      <alignment horizontal="center" vertical="center"/>
    </xf>
    <xf numFmtId="38" fontId="73" fillId="33" borderId="219" xfId="0" applyNumberFormat="1" applyFont="1" applyFill="1" applyBorder="1" applyAlignment="1">
      <alignment horizontal="center" vertical="center"/>
    </xf>
    <xf numFmtId="38" fontId="73" fillId="33" borderId="73" xfId="0" applyNumberFormat="1" applyFont="1" applyFill="1" applyBorder="1" applyAlignment="1">
      <alignment horizontal="center" vertical="center"/>
    </xf>
    <xf numFmtId="38" fontId="73" fillId="33" borderId="74" xfId="0" applyNumberFormat="1" applyFont="1" applyFill="1" applyBorder="1" applyAlignment="1">
      <alignment horizontal="center" vertical="center"/>
    </xf>
    <xf numFmtId="0" fontId="73" fillId="33" borderId="52" xfId="0" applyFont="1" applyFill="1" applyBorder="1" applyAlignment="1">
      <alignment horizontal="center" vertical="center" wrapText="1"/>
    </xf>
    <xf numFmtId="0" fontId="73" fillId="33" borderId="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71" xfId="0" applyFont="1" applyFill="1" applyBorder="1" applyAlignment="1">
      <alignment horizontal="center" vertical="center"/>
    </xf>
    <xf numFmtId="38" fontId="73" fillId="33" borderId="250" xfId="0" applyNumberFormat="1" applyFont="1" applyFill="1" applyBorder="1" applyAlignment="1">
      <alignment horizontal="center" vertical="center"/>
    </xf>
    <xf numFmtId="38" fontId="73" fillId="33" borderId="251" xfId="0" applyNumberFormat="1" applyFont="1" applyFill="1" applyBorder="1" applyAlignment="1">
      <alignment horizontal="center" vertical="center"/>
    </xf>
    <xf numFmtId="38" fontId="73" fillId="33" borderId="252" xfId="0" applyNumberFormat="1" applyFont="1" applyFill="1" applyBorder="1" applyAlignment="1">
      <alignment horizontal="center" vertical="center"/>
    </xf>
    <xf numFmtId="38" fontId="73" fillId="33" borderId="253" xfId="0" applyNumberFormat="1" applyFont="1" applyFill="1" applyBorder="1" applyAlignment="1">
      <alignment horizontal="center" vertical="center"/>
    </xf>
    <xf numFmtId="38" fontId="73" fillId="33" borderId="254" xfId="0" applyNumberFormat="1" applyFont="1" applyFill="1" applyBorder="1" applyAlignment="1">
      <alignment horizontal="center" vertical="center"/>
    </xf>
    <xf numFmtId="38" fontId="73" fillId="33" borderId="255" xfId="0" applyNumberFormat="1" applyFont="1" applyFill="1" applyBorder="1" applyAlignment="1">
      <alignment horizontal="center" vertical="center"/>
    </xf>
    <xf numFmtId="38" fontId="73" fillId="33" borderId="256" xfId="0" applyNumberFormat="1" applyFont="1" applyFill="1" applyBorder="1" applyAlignment="1">
      <alignment horizontal="center" vertical="center"/>
    </xf>
    <xf numFmtId="38" fontId="73" fillId="33" borderId="257" xfId="0" applyNumberFormat="1" applyFont="1" applyFill="1" applyBorder="1" applyAlignment="1">
      <alignment horizontal="center" vertical="center"/>
    </xf>
    <xf numFmtId="0" fontId="73" fillId="33" borderId="166" xfId="0" applyFont="1" applyFill="1" applyBorder="1" applyAlignment="1">
      <alignment vertical="center"/>
    </xf>
    <xf numFmtId="0" fontId="73" fillId="33" borderId="34" xfId="0" applyFont="1" applyFill="1" applyBorder="1" applyAlignment="1">
      <alignment vertical="center"/>
    </xf>
    <xf numFmtId="0" fontId="73" fillId="33" borderId="239" xfId="0" applyFont="1" applyFill="1" applyBorder="1" applyAlignment="1">
      <alignment vertical="center"/>
    </xf>
    <xf numFmtId="201" fontId="77" fillId="33" borderId="240" xfId="0" applyNumberFormat="1" applyFont="1" applyFill="1" applyBorder="1" applyAlignment="1">
      <alignment horizontal="center" vertical="center"/>
    </xf>
    <xf numFmtId="201" fontId="77" fillId="33" borderId="34" xfId="0" applyNumberFormat="1" applyFont="1" applyFill="1" applyBorder="1" applyAlignment="1">
      <alignment horizontal="center" vertical="center"/>
    </xf>
    <xf numFmtId="201" fontId="77" fillId="33" borderId="239" xfId="0" applyNumberFormat="1" applyFont="1" applyFill="1" applyBorder="1" applyAlignment="1">
      <alignment horizontal="center" vertical="center"/>
    </xf>
    <xf numFmtId="38" fontId="77" fillId="0" borderId="44" xfId="0" applyNumberFormat="1" applyFont="1" applyBorder="1" applyAlignment="1">
      <alignment horizontal="center" vertical="center"/>
    </xf>
    <xf numFmtId="38" fontId="77" fillId="0" borderId="38" xfId="0" applyNumberFormat="1" applyFont="1" applyBorder="1" applyAlignment="1">
      <alignment horizontal="center" vertical="center"/>
    </xf>
    <xf numFmtId="38" fontId="77" fillId="0" borderId="163" xfId="0" applyNumberFormat="1" applyFont="1" applyBorder="1" applyAlignment="1">
      <alignment horizontal="center" vertical="center"/>
    </xf>
    <xf numFmtId="38" fontId="73" fillId="0" borderId="253" xfId="0" applyNumberFormat="1" applyFont="1" applyBorder="1" applyAlignment="1">
      <alignment horizontal="center" vertical="center"/>
    </xf>
    <xf numFmtId="38" fontId="73" fillId="0" borderId="254" xfId="0" applyNumberFormat="1" applyFont="1" applyBorder="1" applyAlignment="1">
      <alignment horizontal="center" vertical="center"/>
    </xf>
    <xf numFmtId="38" fontId="73"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3" fillId="0" borderId="250" xfId="0" applyNumberFormat="1" applyFont="1" applyBorder="1" applyAlignment="1">
      <alignment horizontal="center" vertical="center"/>
    </xf>
    <xf numFmtId="38" fontId="73" fillId="0" borderId="251" xfId="0" applyNumberFormat="1" applyFont="1" applyBorder="1" applyAlignment="1">
      <alignment horizontal="center" vertical="center"/>
    </xf>
    <xf numFmtId="38" fontId="73" fillId="0" borderId="252" xfId="0" applyNumberFormat="1" applyFont="1" applyBorder="1" applyAlignment="1">
      <alignment horizontal="center" vertical="center"/>
    </xf>
    <xf numFmtId="38" fontId="77" fillId="0" borderId="243" xfId="0" applyNumberFormat="1" applyFont="1" applyBorder="1" applyAlignment="1">
      <alignment horizontal="center" vertical="center"/>
    </xf>
    <xf numFmtId="38" fontId="77" fillId="0" borderId="137" xfId="0" applyNumberFormat="1" applyFont="1" applyBorder="1" applyAlignment="1">
      <alignment horizontal="center" vertical="center"/>
    </xf>
    <xf numFmtId="38" fontId="77" fillId="0" borderId="244" xfId="0" applyNumberFormat="1" applyFont="1" applyBorder="1" applyAlignment="1">
      <alignment horizontal="center" vertical="center"/>
    </xf>
    <xf numFmtId="38" fontId="73" fillId="0" borderId="216" xfId="0" applyNumberFormat="1" applyFont="1" applyBorder="1" applyAlignment="1">
      <alignment horizontal="center" vertical="center"/>
    </xf>
    <xf numFmtId="38" fontId="73" fillId="0" borderId="19" xfId="0" applyNumberFormat="1" applyFont="1" applyBorder="1" applyAlignment="1">
      <alignment horizontal="center" vertical="center"/>
    </xf>
    <xf numFmtId="38" fontId="73" fillId="0" borderId="245" xfId="0" applyNumberFormat="1" applyFont="1" applyBorder="1" applyAlignment="1">
      <alignment horizontal="center" vertical="center"/>
    </xf>
    <xf numFmtId="38" fontId="73" fillId="0" borderId="246" xfId="0" applyNumberFormat="1" applyFont="1" applyBorder="1" applyAlignment="1">
      <alignment horizontal="center" vertical="center"/>
    </xf>
    <xf numFmtId="38" fontId="73" fillId="0" borderId="0" xfId="0" applyNumberFormat="1" applyFont="1" applyBorder="1" applyAlignment="1">
      <alignment horizontal="center" vertical="center"/>
    </xf>
    <xf numFmtId="38" fontId="73" fillId="0" borderId="247" xfId="0" applyNumberFormat="1" applyFont="1" applyBorder="1" applyAlignment="1">
      <alignment horizontal="center" vertical="center"/>
    </xf>
    <xf numFmtId="38" fontId="73" fillId="0" borderId="217" xfId="0" applyNumberFormat="1" applyFont="1" applyBorder="1" applyAlignment="1">
      <alignment horizontal="center" vertical="center"/>
    </xf>
    <xf numFmtId="38" fontId="73" fillId="0" borderId="21" xfId="0" applyNumberFormat="1" applyFont="1" applyBorder="1" applyAlignment="1">
      <alignment horizontal="center" vertical="center"/>
    </xf>
    <xf numFmtId="38" fontId="73" fillId="0" borderId="248" xfId="0" applyNumberFormat="1" applyFont="1" applyBorder="1" applyAlignment="1">
      <alignment horizontal="center" vertical="center"/>
    </xf>
    <xf numFmtId="38" fontId="73" fillId="0" borderId="249" xfId="0" applyNumberFormat="1" applyFont="1" applyBorder="1" applyAlignment="1">
      <alignment horizontal="center" vertical="center"/>
    </xf>
    <xf numFmtId="38" fontId="73" fillId="0" borderId="12" xfId="0" applyNumberFormat="1" applyFont="1" applyBorder="1" applyAlignment="1">
      <alignment horizontal="center" vertical="center"/>
    </xf>
    <xf numFmtId="38" fontId="73" fillId="0" borderId="59" xfId="0" applyNumberFormat="1" applyFont="1" applyBorder="1" applyAlignment="1">
      <alignment horizontal="center" vertical="center"/>
    </xf>
    <xf numFmtId="38" fontId="73" fillId="0" borderId="219" xfId="0" applyNumberFormat="1" applyFont="1" applyBorder="1" applyAlignment="1">
      <alignment horizontal="center" vertical="center"/>
    </xf>
    <xf numFmtId="38" fontId="73" fillId="0" borderId="73" xfId="0" applyNumberFormat="1" applyFont="1" applyBorder="1" applyAlignment="1">
      <alignment horizontal="center" vertical="center"/>
    </xf>
    <xf numFmtId="38" fontId="73" fillId="0" borderId="74" xfId="0" applyNumberFormat="1" applyFont="1" applyBorder="1" applyAlignment="1">
      <alignment horizontal="center" vertical="center"/>
    </xf>
    <xf numFmtId="0" fontId="73" fillId="0" borderId="52" xfId="0" applyFont="1" applyBorder="1" applyAlignment="1">
      <alignment horizontal="center" vertical="center" wrapText="1"/>
    </xf>
    <xf numFmtId="0" fontId="73" fillId="0" borderId="0" xfId="0" applyFont="1" applyBorder="1" applyAlignment="1">
      <alignment horizontal="center" vertical="center"/>
    </xf>
    <xf numFmtId="0" fontId="73" fillId="0" borderId="41" xfId="0" applyFont="1" applyBorder="1" applyAlignment="1">
      <alignment horizontal="center" vertical="center"/>
    </xf>
    <xf numFmtId="0" fontId="73" fillId="0" borderId="43" xfId="0" applyFont="1" applyBorder="1" applyAlignment="1">
      <alignment horizontal="center" vertical="center"/>
    </xf>
    <xf numFmtId="0" fontId="73" fillId="0" borderId="21" xfId="0" applyFont="1" applyBorder="1" applyAlignment="1">
      <alignment horizontal="center" vertical="center"/>
    </xf>
    <xf numFmtId="0" fontId="73" fillId="0" borderId="71" xfId="0" applyFont="1" applyBorder="1" applyAlignment="1">
      <alignment horizontal="center" vertical="center"/>
    </xf>
    <xf numFmtId="38" fontId="73" fillId="0" borderId="256" xfId="0" applyNumberFormat="1" applyFont="1" applyBorder="1" applyAlignment="1">
      <alignment horizontal="center" vertical="center"/>
    </xf>
    <xf numFmtId="38" fontId="73" fillId="0" borderId="257" xfId="0" applyNumberFormat="1" applyFont="1" applyBorder="1" applyAlignment="1">
      <alignment horizontal="center" vertical="center"/>
    </xf>
    <xf numFmtId="0" fontId="73" fillId="0" borderId="202" xfId="0" applyFont="1" applyBorder="1" applyAlignment="1">
      <alignment vertical="center"/>
    </xf>
    <xf numFmtId="0" fontId="73" fillId="0" borderId="38" xfId="0" applyFont="1" applyBorder="1" applyAlignment="1">
      <alignment vertical="center"/>
    </xf>
    <xf numFmtId="0" fontId="73" fillId="0" borderId="242" xfId="0" applyFont="1" applyBorder="1" applyAlignment="1">
      <alignment vertical="center"/>
    </xf>
    <xf numFmtId="201" fontId="77" fillId="0" borderId="243" xfId="0" applyNumberFormat="1" applyFont="1" applyBorder="1" applyAlignment="1">
      <alignment horizontal="center" vertical="center"/>
    </xf>
    <xf numFmtId="201" fontId="77" fillId="0" borderId="38" xfId="0" applyNumberFormat="1" applyFont="1" applyBorder="1" applyAlignment="1">
      <alignment horizontal="center" vertical="center"/>
    </xf>
    <xf numFmtId="201" fontId="77" fillId="0" borderId="242" xfId="0" applyNumberFormat="1" applyFont="1" applyBorder="1" applyAlignment="1">
      <alignment horizontal="center" vertical="center"/>
    </xf>
    <xf numFmtId="38" fontId="77" fillId="0" borderId="39" xfId="0" applyNumberFormat="1" applyFont="1" applyBorder="1" applyAlignment="1">
      <alignment horizontal="center" vertical="center"/>
    </xf>
    <xf numFmtId="0" fontId="73" fillId="0" borderId="166" xfId="0" applyFont="1" applyBorder="1" applyAlignment="1">
      <alignment vertical="center"/>
    </xf>
    <xf numFmtId="0" fontId="73" fillId="0" borderId="34" xfId="0" applyFont="1" applyBorder="1" applyAlignment="1">
      <alignment vertical="center"/>
    </xf>
    <xf numFmtId="0" fontId="73" fillId="0" borderId="239" xfId="0" applyFont="1" applyBorder="1" applyAlignment="1">
      <alignment vertical="center"/>
    </xf>
    <xf numFmtId="201" fontId="77" fillId="0" borderId="240" xfId="0" applyNumberFormat="1" applyFont="1" applyBorder="1" applyAlignment="1">
      <alignment horizontal="center" vertical="center"/>
    </xf>
    <xf numFmtId="201" fontId="77" fillId="0" borderId="34" xfId="0" applyNumberFormat="1" applyFont="1" applyBorder="1" applyAlignment="1">
      <alignment horizontal="center" vertical="center"/>
    </xf>
    <xf numFmtId="201" fontId="77" fillId="0" borderId="239" xfId="0" applyNumberFormat="1" applyFont="1" applyBorder="1" applyAlignment="1">
      <alignment horizontal="center" vertical="center"/>
    </xf>
    <xf numFmtId="38" fontId="77" fillId="0" borderId="240" xfId="0" applyNumberFormat="1" applyFont="1" applyBorder="1" applyAlignment="1">
      <alignment horizontal="center" vertical="center"/>
    </xf>
    <xf numFmtId="38" fontId="77" fillId="0" borderId="34" xfId="0" applyNumberFormat="1" applyFont="1" applyBorder="1" applyAlignment="1">
      <alignment horizontal="center" vertical="center"/>
    </xf>
    <xf numFmtId="38" fontId="77" fillId="0" borderId="154" xfId="0" applyNumberFormat="1" applyFont="1" applyBorder="1" applyAlignment="1">
      <alignment horizontal="center" vertical="center"/>
    </xf>
    <xf numFmtId="38" fontId="77" fillId="0" borderId="241" xfId="0" applyNumberFormat="1" applyFont="1" applyBorder="1" applyAlignment="1">
      <alignment horizontal="center" vertical="center"/>
    </xf>
    <xf numFmtId="38" fontId="77" fillId="0" borderId="167" xfId="0" applyNumberFormat="1" applyFont="1" applyBorder="1" applyAlignment="1">
      <alignment horizontal="center" vertical="center"/>
    </xf>
    <xf numFmtId="38" fontId="77" fillId="0" borderId="33" xfId="0" applyNumberFormat="1" applyFont="1" applyBorder="1" applyAlignment="1">
      <alignment horizontal="center" vertical="center"/>
    </xf>
    <xf numFmtId="38" fontId="77" fillId="0" borderId="165"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7"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8"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4"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7" xfId="0" applyNumberFormat="1" applyFont="1" applyFill="1" applyBorder="1" applyAlignment="1">
      <alignment horizontal="center" vertical="center"/>
    </xf>
    <xf numFmtId="38" fontId="8" fillId="33" borderId="33"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77" fillId="33" borderId="154" xfId="0" applyNumberFormat="1" applyFont="1" applyFill="1" applyBorder="1" applyAlignment="1">
      <alignment horizontal="center" vertical="center"/>
    </xf>
    <xf numFmtId="38" fontId="77" fillId="33" borderId="34" xfId="0" applyNumberFormat="1" applyFont="1" applyFill="1" applyBorder="1" applyAlignment="1">
      <alignment horizontal="center" vertical="center"/>
    </xf>
    <xf numFmtId="38" fontId="77" fillId="33" borderId="241" xfId="0" applyNumberFormat="1" applyFont="1" applyFill="1" applyBorder="1" applyAlignment="1">
      <alignment horizontal="center" vertical="center"/>
    </xf>
    <xf numFmtId="38" fontId="77" fillId="33" borderId="167" xfId="0" applyNumberFormat="1" applyFont="1" applyFill="1" applyBorder="1" applyAlignment="1">
      <alignment horizontal="center" vertical="center"/>
    </xf>
    <xf numFmtId="38" fontId="77" fillId="33" borderId="33" xfId="0" applyNumberFormat="1" applyFont="1" applyFill="1" applyBorder="1" applyAlignment="1">
      <alignment horizontal="center" vertical="center"/>
    </xf>
    <xf numFmtId="38" fontId="77" fillId="33" borderId="165" xfId="0" applyNumberFormat="1" applyFont="1" applyFill="1" applyBorder="1" applyAlignment="1">
      <alignment horizontal="center" vertical="center"/>
    </xf>
    <xf numFmtId="38" fontId="77"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15"/>
        </c:manualLayout>
      </c:layout>
      <c:spPr>
        <a:noFill/>
        <a:ln w="3175">
          <a:noFill/>
        </a:ln>
      </c:spPr>
    </c:title>
    <c:plotArea>
      <c:layout>
        <c:manualLayout>
          <c:xMode val="edge"/>
          <c:yMode val="edge"/>
          <c:x val="0.03125"/>
          <c:y val="0.0955"/>
          <c:w val="0.9265"/>
          <c:h val="0.8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128.849899999999</c:v>
              </c:pt>
              <c:pt idx="1">
                <c:v>237.5925</c:v>
              </c:pt>
              <c:pt idx="2">
                <c:v>237.2066</c:v>
              </c:pt>
              <c:pt idx="3">
                <c:v>236.450899999999</c:v>
              </c:pt>
              <c:pt idx="4">
                <c:v>236.236999999999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12.077</c:v>
              </c:pt>
              <c:pt idx="1">
                <c:v>54.8509</c:v>
              </c:pt>
              <c:pt idx="2">
                <c:v>55.3838999999999</c:v>
              </c:pt>
              <c:pt idx="3">
                <c:v>55.6632</c:v>
              </c:pt>
              <c:pt idx="4">
                <c:v>56.2871</c:v>
              </c:pt>
            </c:numLit>
          </c:val>
          <c:smooth val="0"/>
        </c:ser>
        <c:marker val="1"/>
        <c:axId val="23081683"/>
        <c:axId val="6408556"/>
      </c:lineChart>
      <c:catAx>
        <c:axId val="230816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08556"/>
        <c:crosses val="autoZero"/>
        <c:auto val="1"/>
        <c:lblOffset val="100"/>
        <c:tickLblSkip val="1"/>
        <c:noMultiLvlLbl val="0"/>
      </c:catAx>
      <c:valAx>
        <c:axId val="640855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30816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10.2067</c:v>
              </c:pt>
              <c:pt idx="2">
                <c:v>10.1394</c:v>
              </c:pt>
              <c:pt idx="3">
                <c:v>10.2089</c:v>
              </c:pt>
              <c:pt idx="4">
                <c:v>10.0868</c:v>
              </c:pt>
              <c:pt idx="5">
                <c:v>10.2437</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7.76489999999999</c:v>
              </c:pt>
              <c:pt idx="2">
                <c:v>7.63159999999999</c:v>
              </c:pt>
              <c:pt idx="3">
                <c:v>7.61899999999999</c:v>
              </c:pt>
              <c:pt idx="4">
                <c:v>7.46659999999999</c:v>
              </c:pt>
              <c:pt idx="5">
                <c:v>7.54929999999999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3.1957</c:v>
              </c:pt>
              <c:pt idx="1">
                <c:v>9.298</c:v>
              </c:pt>
              <c:pt idx="2">
                <c:v>9.3992</c:v>
              </c:pt>
              <c:pt idx="3">
                <c:v>9.67919999999999</c:v>
              </c:pt>
              <c:pt idx="4">
                <c:v>9.91929999999999</c:v>
              </c:pt>
              <c:pt idx="5">
                <c:v>9.99349999999999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2.3515</c:v>
              </c:pt>
              <c:pt idx="1">
                <c:v>9.1323</c:v>
              </c:pt>
              <c:pt idx="2">
                <c:v>9.13799999999999</c:v>
              </c:pt>
              <c:pt idx="3">
                <c:v>9.1118</c:v>
              </c:pt>
              <c:pt idx="4">
                <c:v>9.0648</c:v>
              </c:pt>
              <c:pt idx="5">
                <c:v>9.1811</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5.19559999999999</c:v>
              </c:pt>
              <c:pt idx="1">
                <c:v>18.1692</c:v>
              </c:pt>
              <c:pt idx="2">
                <c:v>18.5427</c:v>
              </c:pt>
              <c:pt idx="3">
                <c:v>18.765</c:v>
              </c:pt>
              <c:pt idx="4">
                <c:v>19.1256999999999</c:v>
              </c:pt>
              <c:pt idx="5">
                <c:v>19.3195</c:v>
              </c:pt>
            </c:numLit>
          </c:val>
          <c:smooth val="0"/>
        </c:ser>
        <c:marker val="1"/>
        <c:axId val="57677005"/>
        <c:axId val="49330998"/>
      </c:lineChart>
      <c:catAx>
        <c:axId val="576770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330998"/>
        <c:crosses val="autoZero"/>
        <c:auto val="1"/>
        <c:lblOffset val="100"/>
        <c:tickLblSkip val="1"/>
        <c:noMultiLvlLbl val="0"/>
      </c:catAx>
      <c:valAx>
        <c:axId val="4933099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7677005"/>
        <c:crossesAt val="1"/>
        <c:crossBetween val="between"/>
        <c:dispUnits/>
      </c:valAx>
      <c:spPr>
        <a:noFill/>
        <a:ln>
          <a:noFill/>
        </a:ln>
      </c:spPr>
    </c:plotArea>
    <c:legend>
      <c:legendPos val="r"/>
      <c:layout>
        <c:manualLayout>
          <c:xMode val="edge"/>
          <c:yMode val="edge"/>
          <c:x val="0.75225"/>
          <c:y val="0.65975"/>
          <c:w val="0.24775"/>
          <c:h val="0.193"/>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4月</c:v>
              </c:pt>
              <c:pt idx="2">
                <c:v>令和4年
8月</c:v>
              </c:pt>
              <c:pt idx="3">
                <c:v>令和5年
4月</c:v>
              </c:pt>
              <c:pt idx="4">
                <c:v>令和5年
8月</c:v>
              </c:pt>
            </c:strLit>
          </c:cat>
          <c:val>
            <c:numLit>
              <c:ptCount val="5"/>
              <c:pt idx="0">
                <c:v>4.613</c:v>
              </c:pt>
              <c:pt idx="1">
                <c:v>33.6203</c:v>
              </c:pt>
              <c:pt idx="2">
                <c:v>34.4893</c:v>
              </c:pt>
              <c:pt idx="3">
                <c:v>34.7807</c:v>
              </c:pt>
              <c:pt idx="4">
                <c:v>35.5394999999999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令和4年
4月</c:v>
              </c:pt>
              <c:pt idx="2">
                <c:v>令和4年
8月</c:v>
              </c:pt>
              <c:pt idx="3">
                <c:v>令和5年
4月</c:v>
              </c:pt>
              <c:pt idx="4">
                <c:v>令和5年
8月</c:v>
              </c:pt>
            </c:strLit>
          </c:cat>
          <c:val>
            <c:numLit>
              <c:ptCount val="5"/>
              <c:pt idx="0">
                <c:v>0</c:v>
              </c:pt>
              <c:pt idx="1">
                <c:v>5.7355</c:v>
              </c:pt>
              <c:pt idx="2">
                <c:v>6.0883</c:v>
              </c:pt>
              <c:pt idx="3">
                <c:v>6.1223</c:v>
              </c:pt>
              <c:pt idx="4">
                <c:v>6.30079999999999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4月</c:v>
              </c:pt>
              <c:pt idx="2">
                <c:v>令和4年
8月</c:v>
              </c:pt>
              <c:pt idx="3">
                <c:v>令和5年
4月</c:v>
              </c:pt>
              <c:pt idx="4">
                <c:v>令和5年
8月</c:v>
              </c:pt>
            </c:strLit>
          </c:cat>
          <c:val>
            <c:numLit>
              <c:ptCount val="5"/>
              <c:pt idx="0">
                <c:v>2.2968</c:v>
              </c:pt>
              <c:pt idx="1">
                <c:v>5.19219999999999</c:v>
              </c:pt>
              <c:pt idx="2">
                <c:v>5.22579999999999</c:v>
              </c:pt>
              <c:pt idx="3">
                <c:v>5.171</c:v>
              </c:pt>
              <c:pt idx="4">
                <c:v>5.2422</c:v>
              </c:pt>
            </c:numLit>
          </c:val>
          <c:smooth val="0"/>
        </c:ser>
        <c:marker val="1"/>
        <c:axId val="41325799"/>
        <c:axId val="36387872"/>
      </c:lineChart>
      <c:catAx>
        <c:axId val="413257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387872"/>
        <c:crosses val="autoZero"/>
        <c:auto val="1"/>
        <c:lblOffset val="100"/>
        <c:tickLblSkip val="1"/>
        <c:noMultiLvlLbl val="0"/>
      </c:catAx>
      <c:valAx>
        <c:axId val="3638787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13257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
          <c:y val="-0.01475"/>
        </c:manualLayout>
      </c:layout>
      <c:spPr>
        <a:noFill/>
        <a:ln w="3175">
          <a:noFill/>
        </a:ln>
      </c:spPr>
    </c:title>
    <c:plotArea>
      <c:layout>
        <c:manualLayout>
          <c:xMode val="edge"/>
          <c:yMode val="edge"/>
          <c:x val="0.0225"/>
          <c:y val="0.12875"/>
          <c:w val="0.9345"/>
          <c:h val="0.8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28.94</c:v>
              </c:pt>
              <c:pt idx="1">
                <c:v>357.54</c:v>
              </c:pt>
              <c:pt idx="2">
                <c:v>403.52</c:v>
              </c:pt>
              <c:pt idx="3">
                <c:v>391.81</c:v>
              </c:pt>
              <c:pt idx="4">
                <c:v>426.69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75.29</c:v>
              </c:pt>
              <c:pt idx="2">
                <c:v>83.96</c:v>
              </c:pt>
              <c:pt idx="3">
                <c:v>80.5999999999999</c:v>
              </c:pt>
              <c:pt idx="4">
                <c:v>87.51</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66.68</c:v>
              </c:pt>
              <c:pt idx="1">
                <c:v>138.58</c:v>
              </c:pt>
              <c:pt idx="2">
                <c:v>148.729999999999</c:v>
              </c:pt>
              <c:pt idx="3">
                <c:v>139.55</c:v>
              </c:pt>
              <c:pt idx="4">
                <c:v>150.96</c:v>
              </c:pt>
            </c:numLit>
          </c:val>
          <c:smooth val="0"/>
        </c:ser>
        <c:marker val="1"/>
        <c:axId val="59055393"/>
        <c:axId val="61736490"/>
      </c:lineChart>
      <c:catAx>
        <c:axId val="590553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736490"/>
        <c:crosses val="autoZero"/>
        <c:auto val="1"/>
        <c:lblOffset val="100"/>
        <c:tickLblSkip val="1"/>
        <c:noMultiLvlLbl val="0"/>
      </c:catAx>
      <c:valAx>
        <c:axId val="61736490"/>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3025"/>
              <c:y val="0.162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90553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475"/>
        </c:manualLayout>
      </c:layout>
      <c:spPr>
        <a:noFill/>
        <a:ln w="3175">
          <a:noFill/>
        </a:ln>
      </c:spPr>
    </c:title>
    <c:plotArea>
      <c:layout>
        <c:manualLayout>
          <c:xMode val="edge"/>
          <c:yMode val="edge"/>
          <c:x val="0.03125"/>
          <c:y val="0.12375"/>
          <c:w val="0.9265"/>
          <c:h val="0.847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2.2460242499218</c:v>
              </c:pt>
              <c:pt idx="1">
                <c:v>15.0484548123362</c:v>
              </c:pt>
              <c:pt idx="2">
                <c:v>17.0113310506537</c:v>
              </c:pt>
              <c:pt idx="3">
                <c:v>16.5704592369916</c:v>
              </c:pt>
              <c:pt idx="4">
                <c:v>18.0619462658262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3.16887107126698</c:v>
              </c:pt>
              <c:pt idx="2">
                <c:v>3.53953051896532</c:v>
              </c:pt>
              <c:pt idx="3">
                <c:v>3.40874151885232</c:v>
              </c:pt>
              <c:pt idx="4">
                <c:v>3.70433082032027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5.17501371751161</c:v>
              </c:pt>
              <c:pt idx="1">
                <c:v>5.83267569472942</c:v>
              </c:pt>
              <c:pt idx="2">
                <c:v>6.270061625604</c:v>
              </c:pt>
              <c:pt idx="3">
                <c:v>5.90185954039506</c:v>
              </c:pt>
              <c:pt idx="4">
                <c:v>6.39019289950346</c:v>
              </c:pt>
            </c:numLit>
          </c:val>
          <c:smooth val="0"/>
        </c:ser>
        <c:marker val="1"/>
        <c:axId val="18757499"/>
        <c:axId val="34599764"/>
      </c:lineChart>
      <c:catAx>
        <c:axId val="187574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599764"/>
        <c:crosses val="autoZero"/>
        <c:auto val="1"/>
        <c:lblOffset val="100"/>
        <c:tickLblSkip val="1"/>
        <c:noMultiLvlLbl val="0"/>
      </c:catAx>
      <c:valAx>
        <c:axId val="34599764"/>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225"/>
              <c:y val="0.160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18757499"/>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425"/>
        </c:manualLayout>
      </c:layout>
      <c:spPr>
        <a:noFill/>
        <a:ln w="3175">
          <a:noFill/>
        </a:ln>
      </c:spPr>
    </c:title>
    <c:plotArea>
      <c:layout>
        <c:manualLayout>
          <c:xMode val="edge"/>
          <c:yMode val="edge"/>
          <c:x val="0.0205"/>
          <c:y val="0.117"/>
          <c:w val="0.93725"/>
          <c:h val="0.844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62.7357468025146</c:v>
              </c:pt>
              <c:pt idx="1">
                <c:v>106.346463297472</c:v>
              </c:pt>
              <c:pt idx="2">
                <c:v>116.998605364562</c:v>
              </c:pt>
              <c:pt idx="3">
                <c:v>112.651556754176</c:v>
              </c:pt>
              <c:pt idx="4">
                <c:v>120.060777444814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131.270159532734</c:v>
              </c:pt>
              <c:pt idx="2">
                <c:v>137.903848364896</c:v>
              </c:pt>
              <c:pt idx="3">
                <c:v>131.64987014684</c:v>
              </c:pt>
              <c:pt idx="4">
                <c:v>138.887125444388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290.316962730755</c:v>
              </c:pt>
              <c:pt idx="1">
                <c:v>266.900350525788</c:v>
              </c:pt>
              <c:pt idx="2">
                <c:v>284.607141490298</c:v>
              </c:pt>
              <c:pt idx="3">
                <c:v>269.870431251208</c:v>
              </c:pt>
              <c:pt idx="4">
                <c:v>287.970699324711</c:v>
              </c:pt>
            </c:numLit>
          </c:val>
          <c:smooth val="0"/>
        </c:ser>
        <c:marker val="1"/>
        <c:axId val="42962421"/>
        <c:axId val="51117470"/>
      </c:lineChart>
      <c:catAx>
        <c:axId val="429624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117470"/>
        <c:crosses val="autoZero"/>
        <c:auto val="1"/>
        <c:lblOffset val="100"/>
        <c:tickLblSkip val="1"/>
        <c:noMultiLvlLbl val="0"/>
      </c:catAx>
      <c:valAx>
        <c:axId val="51117470"/>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175"/>
              <c:y val="0.1582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29624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22</xdr:row>
      <xdr:rowOff>0</xdr:rowOff>
    </xdr:from>
    <xdr:to>
      <xdr:col>33</xdr:col>
      <xdr:colOff>180975</xdr:colOff>
      <xdr:row>33</xdr:row>
      <xdr:rowOff>0</xdr:rowOff>
    </xdr:to>
    <xdr:graphicFrame>
      <xdr:nvGraphicFramePr>
        <xdr:cNvPr id="1" name="グラフ 1"/>
        <xdr:cNvGraphicFramePr/>
      </xdr:nvGraphicFramePr>
      <xdr:xfrm>
        <a:off x="361950" y="5705475"/>
        <a:ext cx="57912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61950" y="990600"/>
          <a:ext cx="5800725" cy="24765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76200</xdr:colOff>
      <xdr:row>27</xdr:row>
      <xdr:rowOff>228600</xdr:rowOff>
    </xdr:from>
    <xdr:to>
      <xdr:col>26</xdr:col>
      <xdr:colOff>142875</xdr:colOff>
      <xdr:row>28</xdr:row>
      <xdr:rowOff>238125</xdr:rowOff>
    </xdr:to>
    <xdr:sp>
      <xdr:nvSpPr>
        <xdr:cNvPr id="3" name="テキスト ボックス 21"/>
        <xdr:cNvSpPr txBox="1">
          <a:spLocks noChangeArrowheads="1"/>
        </xdr:cNvSpPr>
      </xdr:nvSpPr>
      <xdr:spPr>
        <a:xfrm>
          <a:off x="3333750" y="7172325"/>
          <a:ext cx="1514475"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180975</xdr:rowOff>
    </xdr:from>
    <xdr:to>
      <xdr:col>25</xdr:col>
      <xdr:colOff>19050</xdr:colOff>
      <xdr:row>25</xdr:row>
      <xdr:rowOff>152400</xdr:rowOff>
    </xdr:to>
    <xdr:sp>
      <xdr:nvSpPr>
        <xdr:cNvPr id="4" name="テキスト ボックス 22"/>
        <xdr:cNvSpPr txBox="1">
          <a:spLocks noChangeArrowheads="1"/>
        </xdr:cNvSpPr>
      </xdr:nvSpPr>
      <xdr:spPr>
        <a:xfrm>
          <a:off x="3314700" y="6381750"/>
          <a:ext cx="12287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828800" y="6019800"/>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61950" y="742950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219075</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819275" y="7896225"/>
          <a:ext cx="133350" cy="2752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21</xdr:row>
      <xdr:rowOff>0</xdr:rowOff>
    </xdr:from>
    <xdr:to>
      <xdr:col>33</xdr:col>
      <xdr:colOff>180975</xdr:colOff>
      <xdr:row>36</xdr:row>
      <xdr:rowOff>0</xdr:rowOff>
    </xdr:to>
    <xdr:graphicFrame>
      <xdr:nvGraphicFramePr>
        <xdr:cNvPr id="1" name="グラフ 1"/>
        <xdr:cNvGraphicFramePr/>
      </xdr:nvGraphicFramePr>
      <xdr:xfrm>
        <a:off x="361950" y="52006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24</xdr:col>
      <xdr:colOff>95250</xdr:colOff>
      <xdr:row>30</xdr:row>
      <xdr:rowOff>19050</xdr:rowOff>
    </xdr:from>
    <xdr:to>
      <xdr:col>32</xdr:col>
      <xdr:colOff>9525</xdr:colOff>
      <xdr:row>30</xdr:row>
      <xdr:rowOff>219075</xdr:rowOff>
    </xdr:to>
    <xdr:sp>
      <xdr:nvSpPr>
        <xdr:cNvPr id="3" name="テキスト ボックス 8"/>
        <xdr:cNvSpPr txBox="1">
          <a:spLocks noChangeArrowheads="1"/>
        </xdr:cNvSpPr>
      </xdr:nvSpPr>
      <xdr:spPr>
        <a:xfrm>
          <a:off x="4438650" y="744855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152400</xdr:rowOff>
    </xdr:from>
    <xdr:to>
      <xdr:col>29</xdr:col>
      <xdr:colOff>142875</xdr:colOff>
      <xdr:row>33</xdr:row>
      <xdr:rowOff>114300</xdr:rowOff>
    </xdr:to>
    <xdr:sp>
      <xdr:nvSpPr>
        <xdr:cNvPr id="4" name="テキスト ボックス 9"/>
        <xdr:cNvSpPr txBox="1">
          <a:spLocks noChangeArrowheads="1"/>
        </xdr:cNvSpPr>
      </xdr:nvSpPr>
      <xdr:spPr>
        <a:xfrm>
          <a:off x="4419600" y="80772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24</xdr:col>
      <xdr:colOff>38100</xdr:colOff>
      <xdr:row>24</xdr:row>
      <xdr:rowOff>228600</xdr:rowOff>
    </xdr:from>
    <xdr:to>
      <xdr:col>29</xdr:col>
      <xdr:colOff>114300</xdr:colOff>
      <xdr:row>25</xdr:row>
      <xdr:rowOff>190500</xdr:rowOff>
    </xdr:to>
    <xdr:sp>
      <xdr:nvSpPr>
        <xdr:cNvPr id="5" name="テキスト ボックス 10"/>
        <xdr:cNvSpPr txBox="1">
          <a:spLocks noChangeArrowheads="1"/>
        </xdr:cNvSpPr>
      </xdr:nvSpPr>
      <xdr:spPr>
        <a:xfrm>
          <a:off x="4381500" y="6172200"/>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20</xdr:row>
      <xdr:rowOff>228600</xdr:rowOff>
    </xdr:from>
    <xdr:to>
      <xdr:col>35</xdr:col>
      <xdr:colOff>9525</xdr:colOff>
      <xdr:row>37</xdr:row>
      <xdr:rowOff>152400</xdr:rowOff>
    </xdr:to>
    <xdr:graphicFrame>
      <xdr:nvGraphicFramePr>
        <xdr:cNvPr id="1" name="グラフ 1"/>
        <xdr:cNvGraphicFramePr/>
      </xdr:nvGraphicFramePr>
      <xdr:xfrm>
        <a:off x="381000" y="5181600"/>
        <a:ext cx="5962650" cy="41338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38100</xdr:colOff>
      <xdr:row>35</xdr:row>
      <xdr:rowOff>209550</xdr:rowOff>
    </xdr:to>
    <xdr:pic>
      <xdr:nvPicPr>
        <xdr:cNvPr id="2" name="図 2"/>
        <xdr:cNvPicPr preferRelativeResize="1">
          <a:picLocks noChangeAspect="1"/>
        </xdr:cNvPicPr>
      </xdr:nvPicPr>
      <xdr:blipFill>
        <a:blip r:embed="rId2"/>
        <a:stretch>
          <a:fillRect/>
        </a:stretch>
      </xdr:blipFill>
      <xdr:spPr>
        <a:xfrm>
          <a:off x="1866900" y="5705475"/>
          <a:ext cx="161925" cy="3171825"/>
        </a:xfrm>
        <a:prstGeom prst="rect">
          <a:avLst/>
        </a:prstGeom>
        <a:noFill/>
        <a:ln w="9525" cmpd="sng">
          <a:noFill/>
        </a:ln>
      </xdr:spPr>
    </xdr:pic>
    <xdr:clientData/>
  </xdr:twoCellAnchor>
  <xdr:twoCellAnchor>
    <xdr:from>
      <xdr:col>16</xdr:col>
      <xdr:colOff>76200</xdr:colOff>
      <xdr:row>33</xdr:row>
      <xdr:rowOff>104775</xdr:rowOff>
    </xdr:from>
    <xdr:to>
      <xdr:col>23</xdr:col>
      <xdr:colOff>171450</xdr:colOff>
      <xdr:row>34</xdr:row>
      <xdr:rowOff>47625</xdr:rowOff>
    </xdr:to>
    <xdr:sp>
      <xdr:nvSpPr>
        <xdr:cNvPr id="3" name="テキスト ボックス 8"/>
        <xdr:cNvSpPr txBox="1">
          <a:spLocks noChangeArrowheads="1"/>
        </xdr:cNvSpPr>
      </xdr:nvSpPr>
      <xdr:spPr>
        <a:xfrm>
          <a:off x="2971800" y="8277225"/>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29</xdr:row>
      <xdr:rowOff>209550</xdr:rowOff>
    </xdr:from>
    <xdr:to>
      <xdr:col>24</xdr:col>
      <xdr:colOff>9525</xdr:colOff>
      <xdr:row>30</xdr:row>
      <xdr:rowOff>171450</xdr:rowOff>
    </xdr:to>
    <xdr:sp>
      <xdr:nvSpPr>
        <xdr:cNvPr id="4" name="テキスト ボックス 9"/>
        <xdr:cNvSpPr txBox="1">
          <a:spLocks noChangeArrowheads="1"/>
        </xdr:cNvSpPr>
      </xdr:nvSpPr>
      <xdr:spPr>
        <a:xfrm>
          <a:off x="3381375" y="73914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123825</xdr:colOff>
      <xdr:row>23</xdr:row>
      <xdr:rowOff>228600</xdr:rowOff>
    </xdr:from>
    <xdr:to>
      <xdr:col>24</xdr:col>
      <xdr:colOff>9525</xdr:colOff>
      <xdr:row>24</xdr:row>
      <xdr:rowOff>190500</xdr:rowOff>
    </xdr:to>
    <xdr:sp>
      <xdr:nvSpPr>
        <xdr:cNvPr id="5" name="テキスト ボックス 10"/>
        <xdr:cNvSpPr txBox="1">
          <a:spLocks noChangeArrowheads="1"/>
        </xdr:cNvSpPr>
      </xdr:nvSpPr>
      <xdr:spPr>
        <a:xfrm>
          <a:off x="3381375" y="59245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61950" y="5267325"/>
        <a:ext cx="57912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18</xdr:col>
      <xdr:colOff>104775</xdr:colOff>
      <xdr:row>32</xdr:row>
      <xdr:rowOff>152400</xdr:rowOff>
    </xdr:from>
    <xdr:to>
      <xdr:col>26</xdr:col>
      <xdr:colOff>19050</xdr:colOff>
      <xdr:row>33</xdr:row>
      <xdr:rowOff>104775</xdr:rowOff>
    </xdr:to>
    <xdr:sp>
      <xdr:nvSpPr>
        <xdr:cNvPr id="3" name="テキスト ボックス 8"/>
        <xdr:cNvSpPr txBox="1">
          <a:spLocks noChangeArrowheads="1"/>
        </xdr:cNvSpPr>
      </xdr:nvSpPr>
      <xdr:spPr>
        <a:xfrm>
          <a:off x="3362325" y="807720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9"/>
        <xdr:cNvSpPr txBox="1">
          <a:spLocks noChangeArrowheads="1"/>
        </xdr:cNvSpPr>
      </xdr:nvSpPr>
      <xdr:spPr>
        <a:xfrm>
          <a:off x="3800475" y="69532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161925</xdr:colOff>
      <xdr:row>25</xdr:row>
      <xdr:rowOff>76200</xdr:rowOff>
    </xdr:from>
    <xdr:to>
      <xdr:col>21</xdr:col>
      <xdr:colOff>47625</xdr:colOff>
      <xdr:row>26</xdr:row>
      <xdr:rowOff>38100</xdr:rowOff>
    </xdr:to>
    <xdr:sp>
      <xdr:nvSpPr>
        <xdr:cNvPr id="5" name="テキスト ボックス 10"/>
        <xdr:cNvSpPr txBox="1">
          <a:spLocks noChangeArrowheads="1"/>
        </xdr:cNvSpPr>
      </xdr:nvSpPr>
      <xdr:spPr>
        <a:xfrm>
          <a:off x="2876550" y="62674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xdr:row>
      <xdr:rowOff>0</xdr:rowOff>
    </xdr:from>
    <xdr:to>
      <xdr:col>33</xdr:col>
      <xdr:colOff>180975</xdr:colOff>
      <xdr:row>30</xdr:row>
      <xdr:rowOff>0</xdr:rowOff>
    </xdr:to>
    <xdr:graphicFrame>
      <xdr:nvGraphicFramePr>
        <xdr:cNvPr id="1" name="グラフ 1"/>
        <xdr:cNvGraphicFramePr/>
      </xdr:nvGraphicFramePr>
      <xdr:xfrm>
        <a:off x="361950" y="40957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219075</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819275" y="4562475"/>
          <a:ext cx="133350" cy="2752725"/>
        </a:xfrm>
        <a:prstGeom prst="rect">
          <a:avLst/>
        </a:prstGeom>
        <a:noFill/>
        <a:ln w="9525" cmpd="sng">
          <a:noFill/>
        </a:ln>
      </xdr:spPr>
    </xdr:pic>
    <xdr:clientData/>
  </xdr:twoCellAnchor>
  <xdr:twoCellAnchor>
    <xdr:from>
      <xdr:col>16</xdr:col>
      <xdr:colOff>76200</xdr:colOff>
      <xdr:row>21</xdr:row>
      <xdr:rowOff>209550</xdr:rowOff>
    </xdr:from>
    <xdr:to>
      <xdr:col>23</xdr:col>
      <xdr:colOff>171450</xdr:colOff>
      <xdr:row>22</xdr:row>
      <xdr:rowOff>152400</xdr:rowOff>
    </xdr:to>
    <xdr:sp>
      <xdr:nvSpPr>
        <xdr:cNvPr id="3" name="テキスト ボックス 8"/>
        <xdr:cNvSpPr txBox="1">
          <a:spLocks noChangeArrowheads="1"/>
        </xdr:cNvSpPr>
      </xdr:nvSpPr>
      <xdr:spPr>
        <a:xfrm>
          <a:off x="2971800" y="5791200"/>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95250</xdr:colOff>
      <xdr:row>18</xdr:row>
      <xdr:rowOff>9525</xdr:rowOff>
    </xdr:from>
    <xdr:to>
      <xdr:col>23</xdr:col>
      <xdr:colOff>161925</xdr:colOff>
      <xdr:row>18</xdr:row>
      <xdr:rowOff>219075</xdr:rowOff>
    </xdr:to>
    <xdr:sp>
      <xdr:nvSpPr>
        <xdr:cNvPr id="4" name="テキスト ボックス 9"/>
        <xdr:cNvSpPr txBox="1">
          <a:spLocks noChangeArrowheads="1"/>
        </xdr:cNvSpPr>
      </xdr:nvSpPr>
      <xdr:spPr>
        <a:xfrm>
          <a:off x="3352800" y="4848225"/>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161925</xdr:colOff>
      <xdr:row>25</xdr:row>
      <xdr:rowOff>219075</xdr:rowOff>
    </xdr:to>
    <xdr:sp>
      <xdr:nvSpPr>
        <xdr:cNvPr id="5" name="テキスト ボックス 10"/>
        <xdr:cNvSpPr txBox="1">
          <a:spLocks noChangeArrowheads="1"/>
        </xdr:cNvSpPr>
      </xdr:nvSpPr>
      <xdr:spPr>
        <a:xfrm>
          <a:off x="3343275" y="6581775"/>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t="s">
        <v>364</v>
      </c>
      <c r="AJ2" s="72"/>
    </row>
    <row r="3" spans="1:36"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t="s">
        <v>365</v>
      </c>
      <c r="AJ3" s="72"/>
    </row>
    <row r="4" spans="1:36"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ht="19.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9.5" customHeight="1">
      <c r="A7" s="104"/>
      <c r="B7" s="105" t="s">
        <v>366</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9.5" customHeight="1">
      <c r="A8" s="104"/>
      <c r="B8" s="104"/>
      <c r="C8" s="106" t="s">
        <v>367</v>
      </c>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36"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1:36" ht="19.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t="s">
        <v>368</v>
      </c>
      <c r="AJ10" s="72"/>
    </row>
    <row r="11" spans="1:36" ht="39.75" customHeight="1">
      <c r="A11" s="104"/>
      <c r="B11" s="107"/>
      <c r="C11" s="108"/>
      <c r="D11" s="108"/>
      <c r="E11" s="108"/>
      <c r="F11" s="108"/>
      <c r="G11" s="108"/>
      <c r="H11" s="108"/>
      <c r="I11" s="108"/>
      <c r="J11" s="109"/>
      <c r="K11" s="233" t="s">
        <v>369</v>
      </c>
      <c r="L11" s="234"/>
      <c r="M11" s="234"/>
      <c r="N11" s="234"/>
      <c r="O11" s="235"/>
      <c r="P11" s="233" t="s">
        <v>370</v>
      </c>
      <c r="Q11" s="234"/>
      <c r="R11" s="234"/>
      <c r="S11" s="234"/>
      <c r="T11" s="235"/>
      <c r="U11" s="233" t="s">
        <v>371</v>
      </c>
      <c r="V11" s="234"/>
      <c r="W11" s="234"/>
      <c r="X11" s="234"/>
      <c r="Y11" s="235"/>
      <c r="Z11" s="233" t="s">
        <v>372</v>
      </c>
      <c r="AA11" s="234"/>
      <c r="AB11" s="234"/>
      <c r="AC11" s="234"/>
      <c r="AD11" s="235"/>
      <c r="AE11" s="234" t="s">
        <v>373</v>
      </c>
      <c r="AF11" s="234"/>
      <c r="AG11" s="234"/>
      <c r="AH11" s="234"/>
      <c r="AI11" s="236"/>
      <c r="AJ11" s="104"/>
    </row>
    <row r="12" spans="1:36" ht="19.5" customHeight="1">
      <c r="A12" s="104"/>
      <c r="B12" s="237" t="s">
        <v>311</v>
      </c>
      <c r="C12" s="238"/>
      <c r="D12" s="238"/>
      <c r="E12" s="238"/>
      <c r="F12" s="238"/>
      <c r="G12" s="238"/>
      <c r="H12" s="238"/>
      <c r="I12" s="238"/>
      <c r="J12" s="239"/>
      <c r="K12" s="190">
        <v>1288499</v>
      </c>
      <c r="L12" s="191"/>
      <c r="M12" s="191"/>
      <c r="N12" s="191"/>
      <c r="O12" s="192"/>
      <c r="P12" s="190">
        <v>2375925</v>
      </c>
      <c r="Q12" s="191"/>
      <c r="R12" s="191"/>
      <c r="S12" s="191"/>
      <c r="T12" s="192"/>
      <c r="U12" s="193">
        <v>2372066</v>
      </c>
      <c r="V12" s="194"/>
      <c r="W12" s="194"/>
      <c r="X12" s="194"/>
      <c r="Y12" s="195"/>
      <c r="Z12" s="193">
        <v>2364509</v>
      </c>
      <c r="AA12" s="194"/>
      <c r="AB12" s="194"/>
      <c r="AC12" s="194"/>
      <c r="AD12" s="195"/>
      <c r="AE12" s="194">
        <v>2362370</v>
      </c>
      <c r="AF12" s="194"/>
      <c r="AG12" s="194"/>
      <c r="AH12" s="194"/>
      <c r="AI12" s="196"/>
      <c r="AJ12" s="104"/>
    </row>
    <row r="13" spans="1:36" ht="19.5" customHeight="1" thickBot="1">
      <c r="A13" s="104"/>
      <c r="B13" s="240"/>
      <c r="C13" s="241"/>
      <c r="D13" s="241"/>
      <c r="E13" s="241"/>
      <c r="F13" s="241"/>
      <c r="G13" s="241"/>
      <c r="H13" s="241"/>
      <c r="I13" s="241"/>
      <c r="J13" s="242"/>
      <c r="K13" s="226">
        <v>100</v>
      </c>
      <c r="L13" s="227"/>
      <c r="M13" s="227"/>
      <c r="N13" s="227"/>
      <c r="O13" s="228"/>
      <c r="P13" s="226">
        <v>184.39478804407298</v>
      </c>
      <c r="Q13" s="227"/>
      <c r="R13" s="227"/>
      <c r="S13" s="227"/>
      <c r="T13" s="228"/>
      <c r="U13" s="229">
        <v>184.0952922741888</v>
      </c>
      <c r="V13" s="230"/>
      <c r="W13" s="230"/>
      <c r="X13" s="230"/>
      <c r="Y13" s="231"/>
      <c r="Z13" s="229">
        <v>183.5087958935164</v>
      </c>
      <c r="AA13" s="230"/>
      <c r="AB13" s="230"/>
      <c r="AC13" s="230"/>
      <c r="AD13" s="231"/>
      <c r="AE13" s="230">
        <v>183.3427887798128</v>
      </c>
      <c r="AF13" s="230"/>
      <c r="AG13" s="230"/>
      <c r="AH13" s="230"/>
      <c r="AI13" s="232"/>
      <c r="AJ13" s="104"/>
    </row>
    <row r="14" spans="1:36" ht="19.5" customHeight="1" thickTop="1">
      <c r="A14" s="104"/>
      <c r="B14" s="200" t="s">
        <v>312</v>
      </c>
      <c r="C14" s="201"/>
      <c r="D14" s="201"/>
      <c r="E14" s="201"/>
      <c r="F14" s="201"/>
      <c r="G14" s="201"/>
      <c r="H14" s="201"/>
      <c r="I14" s="201"/>
      <c r="J14" s="202"/>
      <c r="K14" s="206">
        <v>120770</v>
      </c>
      <c r="L14" s="207"/>
      <c r="M14" s="207"/>
      <c r="N14" s="207"/>
      <c r="O14" s="208"/>
      <c r="P14" s="209">
        <v>548509</v>
      </c>
      <c r="Q14" s="210"/>
      <c r="R14" s="210"/>
      <c r="S14" s="210"/>
      <c r="T14" s="211"/>
      <c r="U14" s="212">
        <v>553839</v>
      </c>
      <c r="V14" s="213"/>
      <c r="W14" s="213"/>
      <c r="X14" s="213"/>
      <c r="Y14" s="214"/>
      <c r="Z14" s="212">
        <v>556632</v>
      </c>
      <c r="AA14" s="213"/>
      <c r="AB14" s="213"/>
      <c r="AC14" s="213"/>
      <c r="AD14" s="214"/>
      <c r="AE14" s="215">
        <v>562871</v>
      </c>
      <c r="AF14" s="215"/>
      <c r="AG14" s="215"/>
      <c r="AH14" s="215"/>
      <c r="AI14" s="216"/>
      <c r="AJ14" s="104"/>
    </row>
    <row r="15" spans="1:36" ht="19.5" customHeight="1">
      <c r="A15" s="104"/>
      <c r="B15" s="203"/>
      <c r="C15" s="204"/>
      <c r="D15" s="204"/>
      <c r="E15" s="204"/>
      <c r="F15" s="204"/>
      <c r="G15" s="204"/>
      <c r="H15" s="204"/>
      <c r="I15" s="204"/>
      <c r="J15" s="205"/>
      <c r="K15" s="217">
        <v>100</v>
      </c>
      <c r="L15" s="218"/>
      <c r="M15" s="218"/>
      <c r="N15" s="218"/>
      <c r="O15" s="219"/>
      <c r="P15" s="220">
        <v>454.1765339074273</v>
      </c>
      <c r="Q15" s="221"/>
      <c r="R15" s="221"/>
      <c r="S15" s="221"/>
      <c r="T15" s="222"/>
      <c r="U15" s="223">
        <v>458.5898815931109</v>
      </c>
      <c r="V15" s="224"/>
      <c r="W15" s="224"/>
      <c r="X15" s="224"/>
      <c r="Y15" s="225"/>
      <c r="Z15" s="223">
        <v>460.90254202202533</v>
      </c>
      <c r="AA15" s="224"/>
      <c r="AB15" s="224"/>
      <c r="AC15" s="224"/>
      <c r="AD15" s="225"/>
      <c r="AE15" s="182">
        <v>466.0685600728658</v>
      </c>
      <c r="AF15" s="182"/>
      <c r="AG15" s="182"/>
      <c r="AH15" s="182"/>
      <c r="AI15" s="183"/>
      <c r="AJ15" s="104"/>
    </row>
    <row r="16" spans="1:36" ht="19.5" customHeight="1">
      <c r="A16" s="104"/>
      <c r="B16" s="110"/>
      <c r="C16" s="184" t="s">
        <v>313</v>
      </c>
      <c r="D16" s="185"/>
      <c r="E16" s="185"/>
      <c r="F16" s="185"/>
      <c r="G16" s="185"/>
      <c r="H16" s="185"/>
      <c r="I16" s="185"/>
      <c r="J16" s="186"/>
      <c r="K16" s="190">
        <v>116626</v>
      </c>
      <c r="L16" s="191"/>
      <c r="M16" s="191"/>
      <c r="N16" s="191"/>
      <c r="O16" s="192"/>
      <c r="P16" s="190">
        <v>538886</v>
      </c>
      <c r="Q16" s="191"/>
      <c r="R16" s="191"/>
      <c r="S16" s="191"/>
      <c r="T16" s="192"/>
      <c r="U16" s="193">
        <v>544147</v>
      </c>
      <c r="V16" s="194"/>
      <c r="W16" s="194"/>
      <c r="X16" s="194"/>
      <c r="Y16" s="195"/>
      <c r="Z16" s="193">
        <v>546914</v>
      </c>
      <c r="AA16" s="194"/>
      <c r="AB16" s="194"/>
      <c r="AC16" s="194"/>
      <c r="AD16" s="195"/>
      <c r="AE16" s="194">
        <v>553033</v>
      </c>
      <c r="AF16" s="194"/>
      <c r="AG16" s="194"/>
      <c r="AH16" s="194"/>
      <c r="AI16" s="196"/>
      <c r="AJ16" s="104"/>
    </row>
    <row r="17" spans="1:36" ht="19.5" customHeight="1" thickBot="1">
      <c r="A17" s="104"/>
      <c r="B17" s="111"/>
      <c r="C17" s="187"/>
      <c r="D17" s="188"/>
      <c r="E17" s="188"/>
      <c r="F17" s="188"/>
      <c r="G17" s="188"/>
      <c r="H17" s="188"/>
      <c r="I17" s="188"/>
      <c r="J17" s="189"/>
      <c r="K17" s="197">
        <v>100</v>
      </c>
      <c r="L17" s="198"/>
      <c r="M17" s="198"/>
      <c r="N17" s="198"/>
      <c r="O17" s="199"/>
      <c r="P17" s="197">
        <v>462.0633477955173</v>
      </c>
      <c r="Q17" s="198"/>
      <c r="R17" s="198"/>
      <c r="S17" s="198"/>
      <c r="T17" s="199"/>
      <c r="U17" s="175">
        <v>466.57434877300085</v>
      </c>
      <c r="V17" s="176"/>
      <c r="W17" s="176"/>
      <c r="X17" s="176"/>
      <c r="Y17" s="177"/>
      <c r="Z17" s="175">
        <v>468.9468900588205</v>
      </c>
      <c r="AA17" s="176"/>
      <c r="AB17" s="176"/>
      <c r="AC17" s="176"/>
      <c r="AD17" s="177"/>
      <c r="AE17" s="176">
        <v>474.19357604650764</v>
      </c>
      <c r="AF17" s="176"/>
      <c r="AG17" s="176"/>
      <c r="AH17" s="176"/>
      <c r="AI17" s="178"/>
      <c r="AJ17" s="104"/>
    </row>
    <row r="18" spans="1:36" ht="19.5" customHeight="1">
      <c r="A18" s="72"/>
      <c r="B18" s="72"/>
      <c r="C18" s="72"/>
      <c r="D18" s="72"/>
      <c r="E18" s="72"/>
      <c r="F18" s="72"/>
      <c r="G18" s="72"/>
      <c r="H18" s="72"/>
      <c r="I18" s="72"/>
      <c r="J18" s="72"/>
      <c r="K18" s="112"/>
      <c r="L18" s="112"/>
      <c r="M18" s="112"/>
      <c r="N18" s="112"/>
      <c r="O18" s="112"/>
      <c r="P18" s="112"/>
      <c r="Q18" s="112"/>
      <c r="R18" s="112"/>
      <c r="S18" s="112"/>
      <c r="T18" s="112"/>
      <c r="U18" s="113"/>
      <c r="V18" s="113"/>
      <c r="W18" s="113"/>
      <c r="X18" s="113"/>
      <c r="Y18" s="113"/>
      <c r="Z18" s="112"/>
      <c r="AA18" s="112"/>
      <c r="AB18" s="112"/>
      <c r="AC18" s="112"/>
      <c r="AD18" s="112"/>
      <c r="AE18" s="112"/>
      <c r="AF18" s="72"/>
      <c r="AG18" s="72"/>
      <c r="AH18" s="72"/>
      <c r="AI18" s="112" t="s">
        <v>327</v>
      </c>
      <c r="AJ18" s="72"/>
    </row>
    <row r="19" spans="1:36" ht="19.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t="s">
        <v>375</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t="s">
        <v>376</v>
      </c>
      <c r="C35" s="106"/>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t="s">
        <v>368</v>
      </c>
      <c r="AJ36" s="72"/>
    </row>
    <row r="37" spans="1:36" ht="39.75" customHeight="1">
      <c r="A37" s="104"/>
      <c r="B37" s="114"/>
      <c r="C37" s="115"/>
      <c r="D37" s="115"/>
      <c r="E37" s="115"/>
      <c r="F37" s="115"/>
      <c r="G37" s="115"/>
      <c r="H37" s="115"/>
      <c r="I37" s="115"/>
      <c r="J37" s="116"/>
      <c r="K37" s="179" t="s">
        <v>377</v>
      </c>
      <c r="L37" s="180"/>
      <c r="M37" s="180"/>
      <c r="N37" s="180"/>
      <c r="O37" s="181"/>
      <c r="P37" s="179" t="s">
        <v>378</v>
      </c>
      <c r="Q37" s="180"/>
      <c r="R37" s="180"/>
      <c r="S37" s="180"/>
      <c r="T37" s="181"/>
      <c r="U37" s="179" t="s">
        <v>379</v>
      </c>
      <c r="V37" s="180"/>
      <c r="W37" s="180"/>
      <c r="X37" s="180"/>
      <c r="Y37" s="181"/>
      <c r="Z37" s="179" t="s">
        <v>380</v>
      </c>
      <c r="AA37" s="180"/>
      <c r="AB37" s="180"/>
      <c r="AC37" s="180"/>
      <c r="AD37" s="181"/>
      <c r="AE37" s="179" t="s">
        <v>381</v>
      </c>
      <c r="AF37" s="180"/>
      <c r="AG37" s="180"/>
      <c r="AH37" s="180"/>
      <c r="AI37" s="181"/>
      <c r="AJ37" s="104"/>
    </row>
    <row r="38" spans="1:36" ht="19.5" customHeight="1">
      <c r="A38" s="104"/>
      <c r="B38" s="117"/>
      <c r="C38" s="161" t="s">
        <v>382</v>
      </c>
      <c r="D38" s="161"/>
      <c r="E38" s="161"/>
      <c r="F38" s="161"/>
      <c r="G38" s="161"/>
      <c r="H38" s="161"/>
      <c r="I38" s="161"/>
      <c r="J38" s="162"/>
      <c r="K38" s="169">
        <v>8805081</v>
      </c>
      <c r="L38" s="170"/>
      <c r="M38" s="170"/>
      <c r="N38" s="170"/>
      <c r="O38" s="171"/>
      <c r="P38" s="169">
        <v>8784113</v>
      </c>
      <c r="Q38" s="170"/>
      <c r="R38" s="170"/>
      <c r="S38" s="170"/>
      <c r="T38" s="171"/>
      <c r="U38" s="169">
        <v>8788623</v>
      </c>
      <c r="V38" s="170"/>
      <c r="W38" s="170"/>
      <c r="X38" s="170"/>
      <c r="Y38" s="171"/>
      <c r="Z38" s="172">
        <v>8775499</v>
      </c>
      <c r="AA38" s="173"/>
      <c r="AB38" s="173"/>
      <c r="AC38" s="173"/>
      <c r="AD38" s="174"/>
      <c r="AE38" s="172">
        <v>8774270</v>
      </c>
      <c r="AF38" s="173"/>
      <c r="AG38" s="173"/>
      <c r="AH38" s="173"/>
      <c r="AI38" s="174"/>
      <c r="AJ38" s="104"/>
    </row>
    <row r="39" spans="1:36" ht="19.5" customHeight="1">
      <c r="A39" s="104"/>
      <c r="B39" s="117"/>
      <c r="C39" s="161" t="s">
        <v>383</v>
      </c>
      <c r="D39" s="161"/>
      <c r="E39" s="161"/>
      <c r="F39" s="161"/>
      <c r="G39" s="161"/>
      <c r="H39" s="161"/>
      <c r="I39" s="161"/>
      <c r="J39" s="162"/>
      <c r="K39" s="163">
        <v>0.14633584858560642</v>
      </c>
      <c r="L39" s="164"/>
      <c r="M39" s="164"/>
      <c r="N39" s="164"/>
      <c r="O39" s="165"/>
      <c r="P39" s="166">
        <v>0.27047978549456275</v>
      </c>
      <c r="Q39" s="167"/>
      <c r="R39" s="167"/>
      <c r="S39" s="167"/>
      <c r="T39" s="168"/>
      <c r="U39" s="166">
        <v>0.26990189475643683</v>
      </c>
      <c r="V39" s="167"/>
      <c r="W39" s="167"/>
      <c r="X39" s="167"/>
      <c r="Y39" s="168"/>
      <c r="Z39" s="163">
        <v>0.2694443928487713</v>
      </c>
      <c r="AA39" s="164"/>
      <c r="AB39" s="164"/>
      <c r="AC39" s="164"/>
      <c r="AD39" s="165"/>
      <c r="AE39" s="163">
        <v>0.26923835259229545</v>
      </c>
      <c r="AF39" s="164"/>
      <c r="AG39" s="164"/>
      <c r="AH39" s="164"/>
      <c r="AI39" s="165"/>
      <c r="AJ39" s="104"/>
    </row>
    <row r="40" spans="1:36" ht="19.5" customHeight="1">
      <c r="A40" s="72"/>
      <c r="B40" s="72"/>
      <c r="C40" s="72"/>
      <c r="D40" s="72"/>
      <c r="E40" s="72"/>
      <c r="F40" s="72"/>
      <c r="G40" s="72"/>
      <c r="H40" s="72"/>
      <c r="I40" s="72"/>
      <c r="J40" s="72"/>
      <c r="K40" s="112"/>
      <c r="L40" s="112"/>
      <c r="M40" s="112"/>
      <c r="N40" s="112"/>
      <c r="O40" s="112"/>
      <c r="P40" s="112"/>
      <c r="Q40" s="112"/>
      <c r="R40" s="112"/>
      <c r="S40" s="112"/>
      <c r="T40" s="112"/>
      <c r="U40" s="113"/>
      <c r="V40" s="113"/>
      <c r="W40" s="113"/>
      <c r="X40" s="113"/>
      <c r="Y40" s="113"/>
      <c r="Z40" s="112"/>
      <c r="AA40" s="112"/>
      <c r="AB40" s="112"/>
      <c r="AC40" s="112"/>
      <c r="AD40" s="112"/>
      <c r="AE40" s="112"/>
      <c r="AF40" s="72"/>
      <c r="AG40" s="72"/>
      <c r="AH40" s="72"/>
      <c r="AI40" s="112" t="s">
        <v>386</v>
      </c>
      <c r="AJ40" s="72"/>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t="s">
        <v>384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t="s">
        <v>385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7874015748031497" right="0.3937007874015748" top="0.3937007874015748" bottom="0.3937007874015748" header="0.3937007874015748" footer="0.3937007874015748"/>
  <pageSetup firstPageNumber="1" useFirstPageNumber="1" fitToHeight="1" fitToWidth="1" horizontalDpi="600" verticalDpi="600" orientation="portrait" paperSize="9" scale="91"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view="pageBreakPreview" zoomScale="75" zoomScaleSheetLayoutView="75" workbookViewId="0" topLeftCell="A25">
      <selection activeCell="A1" sqref="A1"/>
    </sheetView>
  </sheetViews>
  <sheetFormatPr defaultColWidth="2.7109375" defaultRowHeight="19.5" customHeight="1"/>
  <cols>
    <col min="1" max="2" width="2.7109375" style="2" customWidth="1"/>
    <col min="3" max="27" width="3.28125" style="2" customWidth="1"/>
    <col min="28" max="28" width="4.8515625" style="2" customWidth="1"/>
    <col min="29" max="31" width="3.28125" style="2" customWidth="1"/>
    <col min="32" max="33" width="3.28125" style="0" customWidth="1"/>
    <col min="34" max="36" width="2.7109375" style="0" customWidth="1"/>
    <col min="37" max="38" width="2.7109375" style="2" customWidth="1"/>
    <col min="39" max="40" width="3.28125" style="2" customWidth="1"/>
    <col min="41" max="16384" width="2.7109375" style="2" customWidth="1"/>
  </cols>
  <sheetData>
    <row r="3" spans="2:33" ht="19.5" customHeight="1">
      <c r="B3" s="70"/>
      <c r="C3" s="71" t="s">
        <v>286</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c r="AG3" s="68"/>
    </row>
    <row r="4" spans="2:33"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68"/>
      <c r="AG4" s="68"/>
    </row>
    <row r="5" spans="2:33" s="3" customFormat="1" ht="19.5" customHeight="1" thickBot="1">
      <c r="B5" s="76"/>
      <c r="C5" s="76"/>
      <c r="D5" s="76"/>
      <c r="E5" s="76"/>
      <c r="F5" s="76"/>
      <c r="G5" s="76"/>
      <c r="H5" s="76"/>
      <c r="I5" s="76"/>
      <c r="J5" s="76"/>
      <c r="K5" s="76"/>
      <c r="L5" s="76"/>
      <c r="M5" s="76"/>
      <c r="N5" s="76"/>
      <c r="O5" s="76"/>
      <c r="P5" s="76"/>
      <c r="Q5" s="76"/>
      <c r="R5" s="76"/>
      <c r="S5" s="76"/>
      <c r="T5" s="76"/>
      <c r="U5" s="76"/>
      <c r="V5" s="76"/>
      <c r="W5" s="76"/>
      <c r="X5" s="76"/>
      <c r="Y5" s="76"/>
      <c r="Z5" s="76"/>
      <c r="AA5" s="76"/>
      <c r="AB5" s="76" t="s">
        <v>338</v>
      </c>
      <c r="AC5" s="76"/>
      <c r="AD5" s="76"/>
      <c r="AE5" s="76"/>
      <c r="AF5" s="76"/>
      <c r="AG5" s="76"/>
    </row>
    <row r="6" spans="2:33" ht="45" customHeight="1">
      <c r="B6" s="800"/>
      <c r="C6" s="801"/>
      <c r="D6" s="801"/>
      <c r="E6" s="801"/>
      <c r="F6" s="802"/>
      <c r="G6" s="803" t="s">
        <v>162</v>
      </c>
      <c r="H6" s="793"/>
      <c r="I6" s="793" t="s">
        <v>161</v>
      </c>
      <c r="J6" s="793"/>
      <c r="K6" s="793" t="s">
        <v>160</v>
      </c>
      <c r="L6" s="793"/>
      <c r="M6" s="792" t="s">
        <v>159</v>
      </c>
      <c r="N6" s="792"/>
      <c r="O6" s="792" t="s">
        <v>158</v>
      </c>
      <c r="P6" s="792"/>
      <c r="Q6" s="792" t="s">
        <v>157</v>
      </c>
      <c r="R6" s="792"/>
      <c r="S6" s="792" t="s">
        <v>156</v>
      </c>
      <c r="T6" s="792"/>
      <c r="U6" s="793" t="s">
        <v>155</v>
      </c>
      <c r="V6" s="793"/>
      <c r="W6" s="793" t="s">
        <v>154</v>
      </c>
      <c r="X6" s="793"/>
      <c r="Y6" s="794" t="s">
        <v>153</v>
      </c>
      <c r="Z6" s="795"/>
      <c r="AA6" s="808" t="s">
        <v>2</v>
      </c>
      <c r="AB6" s="809"/>
      <c r="AC6" s="77"/>
      <c r="AD6" s="77"/>
      <c r="AE6" s="77"/>
      <c r="AF6" s="88"/>
      <c r="AG6" s="88"/>
    </row>
    <row r="7" spans="2:33" ht="17.25" customHeight="1">
      <c r="B7" s="814" t="s">
        <v>82</v>
      </c>
      <c r="C7" s="815"/>
      <c r="D7" s="815"/>
      <c r="E7" s="815"/>
      <c r="F7" s="816"/>
      <c r="G7" s="817">
        <v>341</v>
      </c>
      <c r="H7" s="791"/>
      <c r="I7" s="791">
        <v>4</v>
      </c>
      <c r="J7" s="791"/>
      <c r="K7" s="791">
        <v>59</v>
      </c>
      <c r="L7" s="791"/>
      <c r="M7" s="791">
        <v>457</v>
      </c>
      <c r="N7" s="791"/>
      <c r="O7" s="791">
        <v>54</v>
      </c>
      <c r="P7" s="791"/>
      <c r="Q7" s="791">
        <v>541</v>
      </c>
      <c r="R7" s="791"/>
      <c r="S7" s="791">
        <v>44</v>
      </c>
      <c r="T7" s="791"/>
      <c r="U7" s="791">
        <v>75</v>
      </c>
      <c r="V7" s="791"/>
      <c r="W7" s="791">
        <v>12</v>
      </c>
      <c r="X7" s="791"/>
      <c r="Y7" s="791">
        <v>9</v>
      </c>
      <c r="Z7" s="813"/>
      <c r="AA7" s="781">
        <f>SUM(G7:Z8)</f>
        <v>1596</v>
      </c>
      <c r="AB7" s="810"/>
      <c r="AC7" s="77"/>
      <c r="AD7" s="77"/>
      <c r="AE7" s="77"/>
      <c r="AF7" s="88"/>
      <c r="AG7" s="88"/>
    </row>
    <row r="8" spans="2:33" ht="17.25" customHeight="1">
      <c r="B8" s="783"/>
      <c r="C8" s="784"/>
      <c r="D8" s="784"/>
      <c r="E8" s="784"/>
      <c r="F8" s="785"/>
      <c r="G8" s="789"/>
      <c r="H8" s="771"/>
      <c r="I8" s="771"/>
      <c r="J8" s="771"/>
      <c r="K8" s="771"/>
      <c r="L8" s="771"/>
      <c r="M8" s="771"/>
      <c r="N8" s="771"/>
      <c r="O8" s="771"/>
      <c r="P8" s="771"/>
      <c r="Q8" s="771"/>
      <c r="R8" s="771"/>
      <c r="S8" s="771"/>
      <c r="T8" s="771"/>
      <c r="U8" s="771"/>
      <c r="V8" s="771"/>
      <c r="W8" s="771"/>
      <c r="X8" s="771"/>
      <c r="Y8" s="771"/>
      <c r="Z8" s="773"/>
      <c r="AA8" s="818">
        <f>AA7/$AA$19</f>
        <v>0.12421200093392482</v>
      </c>
      <c r="AB8" s="819"/>
      <c r="AC8" s="77"/>
      <c r="AD8" s="77"/>
      <c r="AE8" s="77"/>
      <c r="AF8" s="88"/>
      <c r="AG8" s="88"/>
    </row>
    <row r="9" spans="2:33" ht="17.25" customHeight="1">
      <c r="B9" s="783" t="s">
        <v>83</v>
      </c>
      <c r="C9" s="784"/>
      <c r="D9" s="784"/>
      <c r="E9" s="784"/>
      <c r="F9" s="785"/>
      <c r="G9" s="789">
        <v>186</v>
      </c>
      <c r="H9" s="771"/>
      <c r="I9" s="771">
        <v>2</v>
      </c>
      <c r="J9" s="771"/>
      <c r="K9" s="771">
        <v>249</v>
      </c>
      <c r="L9" s="771"/>
      <c r="M9" s="771">
        <v>121</v>
      </c>
      <c r="N9" s="771"/>
      <c r="O9" s="771">
        <v>494</v>
      </c>
      <c r="P9" s="771"/>
      <c r="Q9" s="771">
        <v>9</v>
      </c>
      <c r="R9" s="771"/>
      <c r="S9" s="771">
        <v>185</v>
      </c>
      <c r="T9" s="771"/>
      <c r="U9" s="771">
        <v>21</v>
      </c>
      <c r="V9" s="771"/>
      <c r="W9" s="771">
        <v>20</v>
      </c>
      <c r="X9" s="771"/>
      <c r="Y9" s="771">
        <v>16</v>
      </c>
      <c r="Z9" s="773"/>
      <c r="AA9" s="811">
        <f>SUM(G9:Z10)</f>
        <v>1303</v>
      </c>
      <c r="AB9" s="812"/>
      <c r="AC9" s="77"/>
      <c r="AD9" s="77"/>
      <c r="AE9" s="77"/>
      <c r="AF9" s="88"/>
      <c r="AG9" s="88"/>
    </row>
    <row r="10" spans="2:33" ht="17.25" customHeight="1">
      <c r="B10" s="783"/>
      <c r="C10" s="784"/>
      <c r="D10" s="784"/>
      <c r="E10" s="784"/>
      <c r="F10" s="785"/>
      <c r="G10" s="789"/>
      <c r="H10" s="771"/>
      <c r="I10" s="771"/>
      <c r="J10" s="771"/>
      <c r="K10" s="771"/>
      <c r="L10" s="771"/>
      <c r="M10" s="771"/>
      <c r="N10" s="771"/>
      <c r="O10" s="771"/>
      <c r="P10" s="771"/>
      <c r="Q10" s="771"/>
      <c r="R10" s="771"/>
      <c r="S10" s="771"/>
      <c r="T10" s="771"/>
      <c r="U10" s="771"/>
      <c r="V10" s="771"/>
      <c r="W10" s="771"/>
      <c r="X10" s="771"/>
      <c r="Y10" s="771"/>
      <c r="Z10" s="773"/>
      <c r="AA10" s="818">
        <f>AA9/$AA$19</f>
        <v>0.10140866993540354</v>
      </c>
      <c r="AB10" s="819"/>
      <c r="AC10" s="77"/>
      <c r="AD10" s="77"/>
      <c r="AE10" s="77"/>
      <c r="AF10" s="88"/>
      <c r="AG10" s="88"/>
    </row>
    <row r="11" spans="2:33" ht="17.25" customHeight="1">
      <c r="B11" s="783" t="s">
        <v>84</v>
      </c>
      <c r="C11" s="784"/>
      <c r="D11" s="784"/>
      <c r="E11" s="784"/>
      <c r="F11" s="785"/>
      <c r="G11" s="789">
        <v>4763</v>
      </c>
      <c r="H11" s="771"/>
      <c r="I11" s="771">
        <v>86</v>
      </c>
      <c r="J11" s="771"/>
      <c r="K11" s="771">
        <v>1420</v>
      </c>
      <c r="L11" s="771"/>
      <c r="M11" s="771">
        <v>976</v>
      </c>
      <c r="N11" s="771"/>
      <c r="O11" s="771">
        <v>1</v>
      </c>
      <c r="P11" s="771"/>
      <c r="Q11" s="771">
        <v>29</v>
      </c>
      <c r="R11" s="771"/>
      <c r="S11" s="771">
        <v>0</v>
      </c>
      <c r="T11" s="771"/>
      <c r="U11" s="771">
        <v>278</v>
      </c>
      <c r="V11" s="771"/>
      <c r="W11" s="771">
        <v>905</v>
      </c>
      <c r="X11" s="771"/>
      <c r="Y11" s="771">
        <v>849</v>
      </c>
      <c r="Z11" s="773"/>
      <c r="AA11" s="811">
        <f>SUM(G11:Z12)</f>
        <v>9307</v>
      </c>
      <c r="AB11" s="812"/>
      <c r="AC11" s="77"/>
      <c r="AD11" s="77"/>
      <c r="AE11" s="77"/>
      <c r="AF11" s="88"/>
      <c r="AG11" s="88"/>
    </row>
    <row r="12" spans="2:33" ht="17.25" customHeight="1">
      <c r="B12" s="783"/>
      <c r="C12" s="784"/>
      <c r="D12" s="784"/>
      <c r="E12" s="784"/>
      <c r="F12" s="785"/>
      <c r="G12" s="789"/>
      <c r="H12" s="771"/>
      <c r="I12" s="771"/>
      <c r="J12" s="771"/>
      <c r="K12" s="771"/>
      <c r="L12" s="771"/>
      <c r="M12" s="771"/>
      <c r="N12" s="771"/>
      <c r="O12" s="771"/>
      <c r="P12" s="771"/>
      <c r="Q12" s="771"/>
      <c r="R12" s="771"/>
      <c r="S12" s="771"/>
      <c r="T12" s="771"/>
      <c r="U12" s="771"/>
      <c r="V12" s="771"/>
      <c r="W12" s="771"/>
      <c r="X12" s="771"/>
      <c r="Y12" s="771"/>
      <c r="Z12" s="773"/>
      <c r="AA12" s="818">
        <f>AA11/$AA$19</f>
        <v>0.7243365242431318</v>
      </c>
      <c r="AB12" s="819"/>
      <c r="AC12" s="77"/>
      <c r="AD12" s="77"/>
      <c r="AE12" s="77"/>
      <c r="AF12" s="88"/>
      <c r="AG12" s="88"/>
    </row>
    <row r="13" spans="2:33" ht="17.25" customHeight="1">
      <c r="B13" s="783" t="s">
        <v>85</v>
      </c>
      <c r="C13" s="784"/>
      <c r="D13" s="784"/>
      <c r="E13" s="784"/>
      <c r="F13" s="785"/>
      <c r="G13" s="789">
        <v>0</v>
      </c>
      <c r="H13" s="771"/>
      <c r="I13" s="771">
        <v>0</v>
      </c>
      <c r="J13" s="771"/>
      <c r="K13" s="771">
        <v>2</v>
      </c>
      <c r="L13" s="771"/>
      <c r="M13" s="771">
        <v>0</v>
      </c>
      <c r="N13" s="771"/>
      <c r="O13" s="771">
        <v>4</v>
      </c>
      <c r="P13" s="771"/>
      <c r="Q13" s="771">
        <v>1</v>
      </c>
      <c r="R13" s="771"/>
      <c r="S13" s="771">
        <v>4</v>
      </c>
      <c r="T13" s="771"/>
      <c r="U13" s="771">
        <v>0</v>
      </c>
      <c r="V13" s="771"/>
      <c r="W13" s="771">
        <v>0</v>
      </c>
      <c r="X13" s="771"/>
      <c r="Y13" s="771">
        <v>0</v>
      </c>
      <c r="Z13" s="773"/>
      <c r="AA13" s="811">
        <f>SUM(G13:Z14)</f>
        <v>11</v>
      </c>
      <c r="AB13" s="812"/>
      <c r="AC13" s="77"/>
      <c r="AD13" s="77"/>
      <c r="AE13" s="77"/>
      <c r="AF13" s="88"/>
      <c r="AG13" s="88"/>
    </row>
    <row r="14" spans="2:33" ht="17.25" customHeight="1">
      <c r="B14" s="783"/>
      <c r="C14" s="784"/>
      <c r="D14" s="784"/>
      <c r="E14" s="784"/>
      <c r="F14" s="785"/>
      <c r="G14" s="789"/>
      <c r="H14" s="771"/>
      <c r="I14" s="771"/>
      <c r="J14" s="771"/>
      <c r="K14" s="771"/>
      <c r="L14" s="771"/>
      <c r="M14" s="771"/>
      <c r="N14" s="771"/>
      <c r="O14" s="771"/>
      <c r="P14" s="771"/>
      <c r="Q14" s="771"/>
      <c r="R14" s="771"/>
      <c r="S14" s="771"/>
      <c r="T14" s="771"/>
      <c r="U14" s="771"/>
      <c r="V14" s="771"/>
      <c r="W14" s="771"/>
      <c r="X14" s="771"/>
      <c r="Y14" s="771"/>
      <c r="Z14" s="773"/>
      <c r="AA14" s="818">
        <f>AA13/$AA$19</f>
        <v>0.0008560977507977275</v>
      </c>
      <c r="AB14" s="819"/>
      <c r="AC14" s="77"/>
      <c r="AD14" s="77"/>
      <c r="AE14" s="77"/>
      <c r="AF14" s="88"/>
      <c r="AG14" s="88"/>
    </row>
    <row r="15" spans="2:33" ht="17.25" customHeight="1">
      <c r="B15" s="783" t="s">
        <v>86</v>
      </c>
      <c r="C15" s="784"/>
      <c r="D15" s="784"/>
      <c r="E15" s="784"/>
      <c r="F15" s="785"/>
      <c r="G15" s="789">
        <v>171</v>
      </c>
      <c r="H15" s="771"/>
      <c r="I15" s="771">
        <v>1</v>
      </c>
      <c r="J15" s="771"/>
      <c r="K15" s="771">
        <v>15</v>
      </c>
      <c r="L15" s="771"/>
      <c r="M15" s="771">
        <v>29</v>
      </c>
      <c r="N15" s="771"/>
      <c r="O15" s="771">
        <v>0</v>
      </c>
      <c r="P15" s="771"/>
      <c r="Q15" s="771">
        <v>1</v>
      </c>
      <c r="R15" s="771"/>
      <c r="S15" s="771">
        <v>0</v>
      </c>
      <c r="T15" s="771"/>
      <c r="U15" s="771">
        <v>6</v>
      </c>
      <c r="V15" s="771"/>
      <c r="W15" s="771">
        <v>8</v>
      </c>
      <c r="X15" s="771"/>
      <c r="Y15" s="771">
        <v>7</v>
      </c>
      <c r="Z15" s="773"/>
      <c r="AA15" s="811">
        <f>SUM(G15:Z16)</f>
        <v>238</v>
      </c>
      <c r="AB15" s="812"/>
      <c r="AC15" s="77"/>
      <c r="AD15" s="77"/>
      <c r="AE15" s="77"/>
      <c r="AF15" s="88"/>
      <c r="AG15" s="88"/>
    </row>
    <row r="16" spans="2:33" ht="17.25" customHeight="1">
      <c r="B16" s="783"/>
      <c r="C16" s="784"/>
      <c r="D16" s="784"/>
      <c r="E16" s="784"/>
      <c r="F16" s="785"/>
      <c r="G16" s="789"/>
      <c r="H16" s="771"/>
      <c r="I16" s="771"/>
      <c r="J16" s="771"/>
      <c r="K16" s="771"/>
      <c r="L16" s="771"/>
      <c r="M16" s="771"/>
      <c r="N16" s="771"/>
      <c r="O16" s="771"/>
      <c r="P16" s="771"/>
      <c r="Q16" s="771"/>
      <c r="R16" s="771"/>
      <c r="S16" s="771"/>
      <c r="T16" s="771"/>
      <c r="U16" s="771"/>
      <c r="V16" s="771"/>
      <c r="W16" s="771"/>
      <c r="X16" s="771"/>
      <c r="Y16" s="771"/>
      <c r="Z16" s="773"/>
      <c r="AA16" s="818">
        <f>AA15/$AA$19</f>
        <v>0.01852284224453265</v>
      </c>
      <c r="AB16" s="819"/>
      <c r="AC16" s="77"/>
      <c r="AD16" s="77"/>
      <c r="AE16" s="77"/>
      <c r="AF16" s="88"/>
      <c r="AG16" s="88"/>
    </row>
    <row r="17" spans="2:35" ht="17.25" customHeight="1">
      <c r="B17" s="783" t="s">
        <v>8</v>
      </c>
      <c r="C17" s="784"/>
      <c r="D17" s="784"/>
      <c r="E17" s="784"/>
      <c r="F17" s="785"/>
      <c r="G17" s="789">
        <v>137</v>
      </c>
      <c r="H17" s="771"/>
      <c r="I17" s="771">
        <v>0</v>
      </c>
      <c r="J17" s="771"/>
      <c r="K17" s="771">
        <v>81</v>
      </c>
      <c r="L17" s="771"/>
      <c r="M17" s="771">
        <v>26</v>
      </c>
      <c r="N17" s="771"/>
      <c r="O17" s="771">
        <v>95</v>
      </c>
      <c r="P17" s="771"/>
      <c r="Q17" s="771">
        <v>3</v>
      </c>
      <c r="R17" s="771"/>
      <c r="S17" s="771">
        <v>7</v>
      </c>
      <c r="T17" s="771"/>
      <c r="U17" s="771">
        <v>9</v>
      </c>
      <c r="V17" s="771"/>
      <c r="W17" s="771">
        <v>18</v>
      </c>
      <c r="X17" s="771"/>
      <c r="Y17" s="771">
        <v>18</v>
      </c>
      <c r="Z17" s="773"/>
      <c r="AA17" s="811">
        <f>SUM(G17:Z18)</f>
        <v>394</v>
      </c>
      <c r="AB17" s="812"/>
      <c r="AC17" s="77"/>
      <c r="AD17" s="77"/>
      <c r="AE17" s="77"/>
      <c r="AF17" s="88"/>
      <c r="AG17" s="88"/>
      <c r="AH17" s="68"/>
      <c r="AI17" s="68"/>
    </row>
    <row r="18" spans="2:35" ht="17.25" customHeight="1">
      <c r="B18" s="786"/>
      <c r="C18" s="787"/>
      <c r="D18" s="787"/>
      <c r="E18" s="787"/>
      <c r="F18" s="788"/>
      <c r="G18" s="790"/>
      <c r="H18" s="772"/>
      <c r="I18" s="772"/>
      <c r="J18" s="772"/>
      <c r="K18" s="772"/>
      <c r="L18" s="772"/>
      <c r="M18" s="772"/>
      <c r="N18" s="772"/>
      <c r="O18" s="772"/>
      <c r="P18" s="772"/>
      <c r="Q18" s="772"/>
      <c r="R18" s="772"/>
      <c r="S18" s="772"/>
      <c r="T18" s="772"/>
      <c r="U18" s="772"/>
      <c r="V18" s="772"/>
      <c r="W18" s="772"/>
      <c r="X18" s="772"/>
      <c r="Y18" s="772"/>
      <c r="Z18" s="774"/>
      <c r="AA18" s="835">
        <f>AA17/$AA$19</f>
        <v>0.03066386489220951</v>
      </c>
      <c r="AB18" s="836"/>
      <c r="AC18" s="77"/>
      <c r="AD18" s="77"/>
      <c r="AE18" s="77"/>
      <c r="AF18" s="88"/>
      <c r="AG18" s="88"/>
      <c r="AH18" s="68"/>
      <c r="AI18" s="68"/>
    </row>
    <row r="19" spans="2:35" ht="17.25" customHeight="1">
      <c r="B19" s="775" t="s">
        <v>3</v>
      </c>
      <c r="C19" s="776"/>
      <c r="D19" s="776"/>
      <c r="E19" s="776"/>
      <c r="F19" s="777"/>
      <c r="G19" s="781">
        <f>SUM(G7:H18)</f>
        <v>5598</v>
      </c>
      <c r="H19" s="754"/>
      <c r="I19" s="753">
        <f>SUM(I7:J18)</f>
        <v>93</v>
      </c>
      <c r="J19" s="754"/>
      <c r="K19" s="753">
        <f>SUM(K7:L18)</f>
        <v>1826</v>
      </c>
      <c r="L19" s="754"/>
      <c r="M19" s="753">
        <f>SUM(M7:N18)</f>
        <v>1609</v>
      </c>
      <c r="N19" s="754"/>
      <c r="O19" s="753">
        <f>SUM(O7:P18)</f>
        <v>648</v>
      </c>
      <c r="P19" s="754"/>
      <c r="Q19" s="753">
        <f>SUM(Q7:R18)</f>
        <v>584</v>
      </c>
      <c r="R19" s="754"/>
      <c r="S19" s="753">
        <f>SUM(S7:T18)</f>
        <v>240</v>
      </c>
      <c r="T19" s="754"/>
      <c r="U19" s="758">
        <f>SUM(U7:V18)</f>
        <v>389</v>
      </c>
      <c r="V19" s="758"/>
      <c r="W19" s="758">
        <f>SUM(W7:X18)</f>
        <v>963</v>
      </c>
      <c r="X19" s="758"/>
      <c r="Y19" s="758">
        <f>SUM(Y7:Z18)</f>
        <v>899</v>
      </c>
      <c r="Z19" s="759"/>
      <c r="AA19" s="781">
        <f>SUM(G19:Z20)</f>
        <v>12849</v>
      </c>
      <c r="AB19" s="810"/>
      <c r="AC19" s="77"/>
      <c r="AD19" s="77"/>
      <c r="AE19" s="77"/>
      <c r="AF19" s="88"/>
      <c r="AG19" s="88"/>
      <c r="AH19" s="68"/>
      <c r="AI19" s="68"/>
    </row>
    <row r="20" spans="2:35" ht="17.25" customHeight="1" thickBot="1">
      <c r="B20" s="778"/>
      <c r="C20" s="779"/>
      <c r="D20" s="779"/>
      <c r="E20" s="779"/>
      <c r="F20" s="780"/>
      <c r="G20" s="782"/>
      <c r="H20" s="756"/>
      <c r="I20" s="755"/>
      <c r="J20" s="756"/>
      <c r="K20" s="755"/>
      <c r="L20" s="756"/>
      <c r="M20" s="755"/>
      <c r="N20" s="756"/>
      <c r="O20" s="755"/>
      <c r="P20" s="756"/>
      <c r="Q20" s="755"/>
      <c r="R20" s="756"/>
      <c r="S20" s="755"/>
      <c r="T20" s="756"/>
      <c r="U20" s="760"/>
      <c r="V20" s="760"/>
      <c r="W20" s="760"/>
      <c r="X20" s="760"/>
      <c r="Y20" s="760"/>
      <c r="Z20" s="761"/>
      <c r="AA20" s="762">
        <v>1</v>
      </c>
      <c r="AB20" s="763"/>
      <c r="AC20" s="77"/>
      <c r="AD20" s="77"/>
      <c r="AE20" s="77"/>
      <c r="AF20" s="88"/>
      <c r="AG20" s="88"/>
      <c r="AH20" s="68"/>
      <c r="AI20" s="68"/>
    </row>
    <row r="21" spans="2:35" ht="20.25" customHeight="1">
      <c r="B21" s="77"/>
      <c r="C21" s="77"/>
      <c r="D21" s="77"/>
      <c r="E21" s="77"/>
      <c r="F21" s="77"/>
      <c r="G21" s="77"/>
      <c r="H21" s="77"/>
      <c r="I21" s="77"/>
      <c r="J21" s="77"/>
      <c r="K21" s="77"/>
      <c r="L21" s="77"/>
      <c r="M21" s="77"/>
      <c r="N21" s="77"/>
      <c r="O21" s="77"/>
      <c r="P21" s="77"/>
      <c r="Q21" s="77"/>
      <c r="R21" s="77"/>
      <c r="S21" s="77"/>
      <c r="T21" s="77"/>
      <c r="U21" s="77"/>
      <c r="V21" s="77"/>
      <c r="W21" s="77" t="s">
        <v>339</v>
      </c>
      <c r="X21" s="77"/>
      <c r="Y21" s="77"/>
      <c r="Z21" s="77"/>
      <c r="AA21" s="77"/>
      <c r="AB21" s="77"/>
      <c r="AC21" s="77"/>
      <c r="AD21" s="77"/>
      <c r="AE21" s="77"/>
      <c r="AF21" s="88"/>
      <c r="AG21" s="88"/>
      <c r="AH21" s="68"/>
      <c r="AI21" s="68"/>
    </row>
    <row r="22" spans="2:35" ht="19.5" customHeight="1">
      <c r="B22" s="77"/>
      <c r="C22" s="77" t="s">
        <v>87</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88"/>
      <c r="AG22" s="88"/>
      <c r="AH22" s="68"/>
      <c r="AI22" s="68"/>
    </row>
    <row r="23" spans="2:35" ht="19.5" customHeight="1">
      <c r="B23" s="77"/>
      <c r="C23" s="77" t="s">
        <v>4</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88"/>
      <c r="AG23" s="88"/>
      <c r="AH23" s="68"/>
      <c r="AI23" s="68"/>
    </row>
    <row r="24" spans="2:35" ht="19.5" customHeight="1">
      <c r="B24" s="77"/>
      <c r="C24" s="77" t="s">
        <v>88</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88"/>
      <c r="AG24" s="88"/>
      <c r="AH24" s="68"/>
      <c r="AI24" s="68"/>
    </row>
    <row r="25" spans="2:35" ht="34.5" customHeight="1">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8"/>
      <c r="AG25" s="88"/>
      <c r="AH25" s="68"/>
      <c r="AI25" s="68"/>
    </row>
    <row r="26" spans="2:35" ht="19.5" customHeight="1">
      <c r="B26" s="77"/>
      <c r="C26" s="83" t="s">
        <v>89</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8"/>
      <c r="AG26" s="88"/>
      <c r="AH26" s="68"/>
      <c r="AI26" s="68"/>
    </row>
    <row r="27" spans="2:35" ht="4.5" customHeight="1">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8"/>
      <c r="AG27" s="88"/>
      <c r="AH27" s="68"/>
      <c r="AI27" s="68"/>
    </row>
    <row r="28" spans="2:35" s="3" customFormat="1" ht="19.5" customHeight="1" thickBot="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t="s">
        <v>338</v>
      </c>
      <c r="AH28" s="72"/>
      <c r="AI28" s="72"/>
    </row>
    <row r="29" spans="2:36" ht="34.5" customHeight="1">
      <c r="B29" s="89"/>
      <c r="C29" s="90"/>
      <c r="D29" s="90"/>
      <c r="E29" s="90"/>
      <c r="F29" s="90"/>
      <c r="G29" s="90"/>
      <c r="H29" s="90"/>
      <c r="I29" s="90"/>
      <c r="J29" s="820" t="s">
        <v>90</v>
      </c>
      <c r="K29" s="804"/>
      <c r="L29" s="821"/>
      <c r="M29" s="820" t="s">
        <v>91</v>
      </c>
      <c r="N29" s="804"/>
      <c r="O29" s="821"/>
      <c r="P29" s="820" t="s">
        <v>281</v>
      </c>
      <c r="Q29" s="804"/>
      <c r="R29" s="821"/>
      <c r="S29" s="820" t="s">
        <v>282</v>
      </c>
      <c r="T29" s="804"/>
      <c r="U29" s="821"/>
      <c r="V29" s="820" t="s">
        <v>285</v>
      </c>
      <c r="W29" s="804"/>
      <c r="X29" s="804"/>
      <c r="Y29" s="820" t="s">
        <v>305</v>
      </c>
      <c r="Z29" s="804"/>
      <c r="AA29" s="821"/>
      <c r="AB29" s="820" t="s">
        <v>316</v>
      </c>
      <c r="AC29" s="804"/>
      <c r="AD29" s="821"/>
      <c r="AE29" s="804" t="s">
        <v>340</v>
      </c>
      <c r="AF29" s="804"/>
      <c r="AG29" s="805"/>
      <c r="AH29" s="71"/>
      <c r="AI29" s="71"/>
      <c r="AJ29" s="2"/>
    </row>
    <row r="30" spans="2:36" ht="30" customHeight="1">
      <c r="B30" s="814" t="s">
        <v>152</v>
      </c>
      <c r="C30" s="815"/>
      <c r="D30" s="815"/>
      <c r="E30" s="815"/>
      <c r="F30" s="815"/>
      <c r="G30" s="815"/>
      <c r="H30" s="815"/>
      <c r="I30" s="816"/>
      <c r="J30" s="824">
        <v>54</v>
      </c>
      <c r="K30" s="825"/>
      <c r="L30" s="826"/>
      <c r="M30" s="824">
        <v>55</v>
      </c>
      <c r="N30" s="825"/>
      <c r="O30" s="826"/>
      <c r="P30" s="824">
        <v>60</v>
      </c>
      <c r="Q30" s="825"/>
      <c r="R30" s="826"/>
      <c r="S30" s="827">
        <v>60</v>
      </c>
      <c r="T30" s="828"/>
      <c r="U30" s="829"/>
      <c r="V30" s="827">
        <v>62</v>
      </c>
      <c r="W30" s="828"/>
      <c r="X30" s="828"/>
      <c r="Y30" s="827">
        <v>62</v>
      </c>
      <c r="Z30" s="828"/>
      <c r="AA30" s="829"/>
      <c r="AB30" s="822">
        <v>63</v>
      </c>
      <c r="AC30" s="806"/>
      <c r="AD30" s="823"/>
      <c r="AE30" s="806">
        <v>81</v>
      </c>
      <c r="AF30" s="806"/>
      <c r="AG30" s="807"/>
      <c r="AH30" s="71"/>
      <c r="AI30" s="71"/>
      <c r="AJ30" s="2"/>
    </row>
    <row r="31" spans="2:36" ht="30" customHeight="1">
      <c r="B31" s="783" t="s">
        <v>6</v>
      </c>
      <c r="C31" s="784"/>
      <c r="D31" s="784"/>
      <c r="E31" s="784"/>
      <c r="F31" s="784"/>
      <c r="G31" s="784"/>
      <c r="H31" s="784"/>
      <c r="I31" s="785"/>
      <c r="J31" s="830">
        <v>17</v>
      </c>
      <c r="K31" s="831"/>
      <c r="L31" s="832"/>
      <c r="M31" s="830">
        <v>17</v>
      </c>
      <c r="N31" s="831"/>
      <c r="O31" s="832"/>
      <c r="P31" s="830">
        <v>18</v>
      </c>
      <c r="Q31" s="831"/>
      <c r="R31" s="832"/>
      <c r="S31" s="833">
        <v>16</v>
      </c>
      <c r="T31" s="796"/>
      <c r="U31" s="834"/>
      <c r="V31" s="833">
        <v>16</v>
      </c>
      <c r="W31" s="796"/>
      <c r="X31" s="796"/>
      <c r="Y31" s="833">
        <v>15</v>
      </c>
      <c r="Z31" s="796"/>
      <c r="AA31" s="834"/>
      <c r="AB31" s="833">
        <v>82</v>
      </c>
      <c r="AC31" s="796"/>
      <c r="AD31" s="834"/>
      <c r="AE31" s="796">
        <v>17</v>
      </c>
      <c r="AF31" s="796"/>
      <c r="AG31" s="797"/>
      <c r="AH31" s="71"/>
      <c r="AI31" s="71"/>
      <c r="AJ31" s="2"/>
    </row>
    <row r="32" spans="2:36" ht="30" customHeight="1">
      <c r="B32" s="783" t="s">
        <v>151</v>
      </c>
      <c r="C32" s="784"/>
      <c r="D32" s="784"/>
      <c r="E32" s="784"/>
      <c r="F32" s="784"/>
      <c r="G32" s="784"/>
      <c r="H32" s="784"/>
      <c r="I32" s="785"/>
      <c r="J32" s="830">
        <v>1690</v>
      </c>
      <c r="K32" s="831"/>
      <c r="L32" s="832"/>
      <c r="M32" s="830">
        <v>1640</v>
      </c>
      <c r="N32" s="831"/>
      <c r="O32" s="832"/>
      <c r="P32" s="830">
        <v>1615</v>
      </c>
      <c r="Q32" s="831"/>
      <c r="R32" s="832"/>
      <c r="S32" s="833">
        <v>1602</v>
      </c>
      <c r="T32" s="796"/>
      <c r="U32" s="834"/>
      <c r="V32" s="833">
        <v>1583</v>
      </c>
      <c r="W32" s="796"/>
      <c r="X32" s="796"/>
      <c r="Y32" s="833">
        <v>1571</v>
      </c>
      <c r="Z32" s="796"/>
      <c r="AA32" s="834"/>
      <c r="AB32" s="833">
        <v>1522</v>
      </c>
      <c r="AC32" s="796"/>
      <c r="AD32" s="834"/>
      <c r="AE32" s="796">
        <v>1575</v>
      </c>
      <c r="AF32" s="796"/>
      <c r="AG32" s="797"/>
      <c r="AH32" s="71"/>
      <c r="AI32" s="71"/>
      <c r="AJ32" s="2"/>
    </row>
    <row r="33" spans="2:36" ht="30" customHeight="1">
      <c r="B33" s="783" t="s">
        <v>7</v>
      </c>
      <c r="C33" s="784"/>
      <c r="D33" s="784"/>
      <c r="E33" s="784"/>
      <c r="F33" s="784"/>
      <c r="G33" s="784"/>
      <c r="H33" s="784"/>
      <c r="I33" s="785"/>
      <c r="J33" s="830">
        <v>246</v>
      </c>
      <c r="K33" s="831"/>
      <c r="L33" s="832"/>
      <c r="M33" s="830">
        <v>252</v>
      </c>
      <c r="N33" s="831"/>
      <c r="O33" s="832"/>
      <c r="P33" s="830">
        <v>250</v>
      </c>
      <c r="Q33" s="831"/>
      <c r="R33" s="832"/>
      <c r="S33" s="833">
        <v>250</v>
      </c>
      <c r="T33" s="796"/>
      <c r="U33" s="834"/>
      <c r="V33" s="833">
        <v>241</v>
      </c>
      <c r="W33" s="796"/>
      <c r="X33" s="796"/>
      <c r="Y33" s="833">
        <v>238</v>
      </c>
      <c r="Z33" s="796"/>
      <c r="AA33" s="834"/>
      <c r="AB33" s="833">
        <v>221</v>
      </c>
      <c r="AC33" s="796"/>
      <c r="AD33" s="834"/>
      <c r="AE33" s="796">
        <v>225</v>
      </c>
      <c r="AF33" s="796"/>
      <c r="AG33" s="797"/>
      <c r="AH33" s="71"/>
      <c r="AI33" s="71"/>
      <c r="AJ33" s="2"/>
    </row>
    <row r="34" spans="2:36" ht="30" customHeight="1">
      <c r="B34" s="783" t="s">
        <v>5</v>
      </c>
      <c r="C34" s="784"/>
      <c r="D34" s="784"/>
      <c r="E34" s="784"/>
      <c r="F34" s="784"/>
      <c r="G34" s="784"/>
      <c r="H34" s="784"/>
      <c r="I34" s="785"/>
      <c r="J34" s="830">
        <v>229</v>
      </c>
      <c r="K34" s="831"/>
      <c r="L34" s="832"/>
      <c r="M34" s="830">
        <v>233</v>
      </c>
      <c r="N34" s="831"/>
      <c r="O34" s="832"/>
      <c r="P34" s="830">
        <v>241</v>
      </c>
      <c r="Q34" s="831"/>
      <c r="R34" s="832"/>
      <c r="S34" s="833">
        <v>230</v>
      </c>
      <c r="T34" s="796"/>
      <c r="U34" s="834"/>
      <c r="V34" s="833">
        <v>231</v>
      </c>
      <c r="W34" s="796"/>
      <c r="X34" s="796"/>
      <c r="Y34" s="833">
        <v>225</v>
      </c>
      <c r="Z34" s="796"/>
      <c r="AA34" s="834"/>
      <c r="AB34" s="833">
        <v>365</v>
      </c>
      <c r="AC34" s="796"/>
      <c r="AD34" s="834"/>
      <c r="AE34" s="796">
        <v>226</v>
      </c>
      <c r="AF34" s="796"/>
      <c r="AG34" s="797"/>
      <c r="AH34" s="71"/>
      <c r="AI34" s="71"/>
      <c r="AJ34" s="2"/>
    </row>
    <row r="35" spans="2:36" ht="30" customHeight="1">
      <c r="B35" s="783" t="s">
        <v>264</v>
      </c>
      <c r="C35" s="784"/>
      <c r="D35" s="784"/>
      <c r="E35" s="784"/>
      <c r="F35" s="784"/>
      <c r="G35" s="784"/>
      <c r="H35" s="784"/>
      <c r="I35" s="785"/>
      <c r="J35" s="830">
        <v>638</v>
      </c>
      <c r="K35" s="831"/>
      <c r="L35" s="832"/>
      <c r="M35" s="830">
        <v>652</v>
      </c>
      <c r="N35" s="831"/>
      <c r="O35" s="832"/>
      <c r="P35" s="830">
        <v>675</v>
      </c>
      <c r="Q35" s="831"/>
      <c r="R35" s="832"/>
      <c r="S35" s="833">
        <v>677</v>
      </c>
      <c r="T35" s="796"/>
      <c r="U35" s="834"/>
      <c r="V35" s="833">
        <v>685</v>
      </c>
      <c r="W35" s="796"/>
      <c r="X35" s="796"/>
      <c r="Y35" s="833">
        <v>691</v>
      </c>
      <c r="Z35" s="796"/>
      <c r="AA35" s="834"/>
      <c r="AB35" s="833">
        <v>425</v>
      </c>
      <c r="AC35" s="796"/>
      <c r="AD35" s="834"/>
      <c r="AE35" s="796">
        <v>709</v>
      </c>
      <c r="AF35" s="796"/>
      <c r="AG35" s="797"/>
      <c r="AH35" s="71"/>
      <c r="AI35" s="71"/>
      <c r="AJ35" s="2"/>
    </row>
    <row r="36" spans="2:36" ht="30" customHeight="1">
      <c r="B36" s="783" t="s">
        <v>253</v>
      </c>
      <c r="C36" s="784"/>
      <c r="D36" s="784"/>
      <c r="E36" s="784"/>
      <c r="F36" s="784"/>
      <c r="G36" s="784"/>
      <c r="H36" s="784"/>
      <c r="I36" s="785"/>
      <c r="J36" s="830">
        <v>12</v>
      </c>
      <c r="K36" s="831"/>
      <c r="L36" s="832"/>
      <c r="M36" s="830">
        <v>14</v>
      </c>
      <c r="N36" s="831"/>
      <c r="O36" s="832"/>
      <c r="P36" s="830">
        <v>13</v>
      </c>
      <c r="Q36" s="831"/>
      <c r="R36" s="832"/>
      <c r="S36" s="833">
        <v>13</v>
      </c>
      <c r="T36" s="796"/>
      <c r="U36" s="834"/>
      <c r="V36" s="833">
        <v>19</v>
      </c>
      <c r="W36" s="796"/>
      <c r="X36" s="796"/>
      <c r="Y36" s="833">
        <v>13</v>
      </c>
      <c r="Z36" s="796"/>
      <c r="AA36" s="834"/>
      <c r="AB36" s="833">
        <v>36</v>
      </c>
      <c r="AC36" s="796"/>
      <c r="AD36" s="834"/>
      <c r="AE36" s="796">
        <v>29</v>
      </c>
      <c r="AF36" s="796"/>
      <c r="AG36" s="797"/>
      <c r="AH36" s="71"/>
      <c r="AI36" s="71"/>
      <c r="AJ36" s="2"/>
    </row>
    <row r="37" spans="2:36" ht="30" customHeight="1">
      <c r="B37" s="837" t="s">
        <v>254</v>
      </c>
      <c r="C37" s="838"/>
      <c r="D37" s="838"/>
      <c r="E37" s="838"/>
      <c r="F37" s="838"/>
      <c r="G37" s="838"/>
      <c r="H37" s="838"/>
      <c r="I37" s="839"/>
      <c r="J37" s="830">
        <v>99</v>
      </c>
      <c r="K37" s="831"/>
      <c r="L37" s="832"/>
      <c r="M37" s="830">
        <v>106</v>
      </c>
      <c r="N37" s="831"/>
      <c r="O37" s="832"/>
      <c r="P37" s="830">
        <v>118</v>
      </c>
      <c r="Q37" s="831"/>
      <c r="R37" s="832"/>
      <c r="S37" s="833">
        <v>128</v>
      </c>
      <c r="T37" s="796"/>
      <c r="U37" s="834"/>
      <c r="V37" s="833">
        <v>136</v>
      </c>
      <c r="W37" s="796"/>
      <c r="X37" s="796"/>
      <c r="Y37" s="833">
        <v>137</v>
      </c>
      <c r="Z37" s="796"/>
      <c r="AA37" s="834"/>
      <c r="AB37" s="833">
        <v>121</v>
      </c>
      <c r="AC37" s="796"/>
      <c r="AD37" s="834"/>
      <c r="AE37" s="796">
        <v>143</v>
      </c>
      <c r="AF37" s="796"/>
      <c r="AG37" s="797"/>
      <c r="AH37" s="71"/>
      <c r="AI37" s="71"/>
      <c r="AJ37" s="2"/>
    </row>
    <row r="38" spans="2:36" ht="42.75" customHeight="1">
      <c r="B38" s="786" t="s">
        <v>150</v>
      </c>
      <c r="C38" s="787"/>
      <c r="D38" s="787"/>
      <c r="E38" s="787"/>
      <c r="F38" s="787"/>
      <c r="G38" s="787"/>
      <c r="H38" s="787"/>
      <c r="I38" s="788"/>
      <c r="J38" s="840">
        <v>23</v>
      </c>
      <c r="K38" s="841"/>
      <c r="L38" s="842"/>
      <c r="M38" s="840">
        <v>27</v>
      </c>
      <c r="N38" s="841"/>
      <c r="O38" s="842"/>
      <c r="P38" s="840">
        <v>37</v>
      </c>
      <c r="Q38" s="841"/>
      <c r="R38" s="842"/>
      <c r="S38" s="843">
        <v>42</v>
      </c>
      <c r="T38" s="798"/>
      <c r="U38" s="844"/>
      <c r="V38" s="843">
        <v>54</v>
      </c>
      <c r="W38" s="798"/>
      <c r="X38" s="798"/>
      <c r="Y38" s="843">
        <v>56</v>
      </c>
      <c r="Z38" s="798"/>
      <c r="AA38" s="844"/>
      <c r="AB38" s="843">
        <v>59</v>
      </c>
      <c r="AC38" s="798"/>
      <c r="AD38" s="844"/>
      <c r="AE38" s="798">
        <v>69</v>
      </c>
      <c r="AF38" s="798"/>
      <c r="AG38" s="799"/>
      <c r="AH38" s="71"/>
      <c r="AI38" s="71"/>
      <c r="AJ38" s="2"/>
    </row>
    <row r="39" spans="2:36" ht="30" customHeight="1" thickBot="1">
      <c r="B39" s="764" t="s">
        <v>3</v>
      </c>
      <c r="C39" s="765"/>
      <c r="D39" s="765"/>
      <c r="E39" s="765"/>
      <c r="F39" s="765"/>
      <c r="G39" s="765"/>
      <c r="H39" s="765"/>
      <c r="I39" s="766"/>
      <c r="J39" s="767">
        <f>SUM(J30:L38)</f>
        <v>3008</v>
      </c>
      <c r="K39" s="768"/>
      <c r="L39" s="769"/>
      <c r="M39" s="767">
        <f>SUM(M30:O38)</f>
        <v>2996</v>
      </c>
      <c r="N39" s="768"/>
      <c r="O39" s="769"/>
      <c r="P39" s="767">
        <f>SUM(P30:R38)</f>
        <v>3027</v>
      </c>
      <c r="Q39" s="768"/>
      <c r="R39" s="769"/>
      <c r="S39" s="767">
        <f>SUM(S30:U38)</f>
        <v>3018</v>
      </c>
      <c r="T39" s="768"/>
      <c r="U39" s="769"/>
      <c r="V39" s="751">
        <f>SUM(V30:X38)</f>
        <v>3027</v>
      </c>
      <c r="W39" s="752"/>
      <c r="X39" s="770"/>
      <c r="Y39" s="751">
        <f>SUM(Y30:AA38)</f>
        <v>3008</v>
      </c>
      <c r="Z39" s="752"/>
      <c r="AA39" s="752"/>
      <c r="AB39" s="751">
        <f>SUM(AB30:AD38)</f>
        <v>2894</v>
      </c>
      <c r="AC39" s="752"/>
      <c r="AD39" s="770"/>
      <c r="AE39" s="751">
        <f>SUM(AE30:AG38)</f>
        <v>3074</v>
      </c>
      <c r="AF39" s="752"/>
      <c r="AG39" s="757"/>
      <c r="AH39" s="71"/>
      <c r="AI39" s="71"/>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7874015748031497"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view="pageBreakPreview" zoomScale="75" zoomScaleSheetLayoutView="75" workbookViewId="0" topLeftCell="A1">
      <selection activeCell="A1" sqref="A1"/>
    </sheetView>
  </sheetViews>
  <sheetFormatPr defaultColWidth="2.7109375" defaultRowHeight="19.5" customHeight="1"/>
  <cols>
    <col min="1" max="36" width="2.8515625" style="2" customWidth="1"/>
    <col min="37"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19.5" customHeight="1">
      <c r="A2" s="71"/>
      <c r="B2" s="70" t="s">
        <v>73</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c r="C3" s="70" t="s">
        <v>74</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3" customFormat="1" ht="19.5" customHeight="1" thickBot="1">
      <c r="A5" s="72"/>
      <c r="B5" s="72"/>
      <c r="C5" s="72"/>
      <c r="D5" s="72"/>
      <c r="E5" s="72"/>
      <c r="F5" s="72"/>
      <c r="G5" s="72"/>
      <c r="H5" s="72"/>
      <c r="I5" s="72"/>
      <c r="J5" s="72"/>
      <c r="K5" s="72"/>
      <c r="L5" s="72"/>
      <c r="M5" s="72"/>
      <c r="N5" s="72"/>
      <c r="O5" s="72"/>
      <c r="P5" s="72"/>
      <c r="Q5" s="72"/>
      <c r="R5" s="72"/>
      <c r="S5" s="72"/>
      <c r="T5" s="76"/>
      <c r="U5" s="76"/>
      <c r="V5" s="76"/>
      <c r="W5" s="76"/>
      <c r="X5" s="76"/>
      <c r="Y5" s="76"/>
      <c r="Z5" s="76"/>
      <c r="AA5" s="76"/>
      <c r="AB5" s="76"/>
      <c r="AC5" s="76"/>
      <c r="AD5" s="76"/>
      <c r="AE5" s="76"/>
      <c r="AF5" s="76"/>
      <c r="AG5" s="76"/>
      <c r="AH5" s="76"/>
      <c r="AI5" s="76" t="s">
        <v>349</v>
      </c>
      <c r="AJ5" s="72"/>
    </row>
    <row r="6" spans="1:36" ht="9.75" customHeight="1">
      <c r="A6" s="71"/>
      <c r="B6" s="64"/>
      <c r="C6" s="84"/>
      <c r="D6" s="84"/>
      <c r="E6" s="84"/>
      <c r="F6" s="84"/>
      <c r="G6" s="65"/>
      <c r="H6" s="721" t="s">
        <v>75</v>
      </c>
      <c r="I6" s="714"/>
      <c r="J6" s="714"/>
      <c r="K6" s="722"/>
      <c r="L6" s="721" t="s">
        <v>281</v>
      </c>
      <c r="M6" s="715"/>
      <c r="N6" s="715"/>
      <c r="O6" s="726"/>
      <c r="P6" s="721" t="s">
        <v>282</v>
      </c>
      <c r="Q6" s="714"/>
      <c r="R6" s="714"/>
      <c r="S6" s="722"/>
      <c r="T6" s="721" t="s">
        <v>285</v>
      </c>
      <c r="U6" s="714"/>
      <c r="V6" s="714"/>
      <c r="W6" s="722"/>
      <c r="X6" s="721" t="s">
        <v>350</v>
      </c>
      <c r="Y6" s="714"/>
      <c r="Z6" s="714"/>
      <c r="AA6" s="722"/>
      <c r="AB6" s="721" t="s">
        <v>351</v>
      </c>
      <c r="AC6" s="714"/>
      <c r="AD6" s="714"/>
      <c r="AE6" s="722"/>
      <c r="AF6" s="714" t="s">
        <v>352</v>
      </c>
      <c r="AG6" s="714"/>
      <c r="AH6" s="714"/>
      <c r="AI6" s="862"/>
      <c r="AJ6" s="71"/>
    </row>
    <row r="7" spans="1:36" ht="24.75" customHeight="1">
      <c r="A7" s="71"/>
      <c r="B7" s="85"/>
      <c r="C7" s="86"/>
      <c r="D7" s="86"/>
      <c r="E7" s="86"/>
      <c r="F7" s="86"/>
      <c r="G7" s="87"/>
      <c r="H7" s="723"/>
      <c r="I7" s="724"/>
      <c r="J7" s="724"/>
      <c r="K7" s="725"/>
      <c r="L7" s="727"/>
      <c r="M7" s="717"/>
      <c r="N7" s="717"/>
      <c r="O7" s="728"/>
      <c r="P7" s="723"/>
      <c r="Q7" s="724"/>
      <c r="R7" s="724"/>
      <c r="S7" s="725"/>
      <c r="T7" s="723"/>
      <c r="U7" s="724"/>
      <c r="V7" s="724"/>
      <c r="W7" s="725"/>
      <c r="X7" s="723"/>
      <c r="Y7" s="724"/>
      <c r="Z7" s="724"/>
      <c r="AA7" s="725"/>
      <c r="AB7" s="723"/>
      <c r="AC7" s="724"/>
      <c r="AD7" s="724"/>
      <c r="AE7" s="725"/>
      <c r="AF7" s="724"/>
      <c r="AG7" s="724"/>
      <c r="AH7" s="724"/>
      <c r="AI7" s="863"/>
      <c r="AJ7" s="71"/>
    </row>
    <row r="8" spans="1:36" ht="34.5" customHeight="1">
      <c r="A8" s="71"/>
      <c r="B8" s="729" t="s">
        <v>76</v>
      </c>
      <c r="C8" s="730"/>
      <c r="D8" s="730"/>
      <c r="E8" s="730"/>
      <c r="F8" s="730"/>
      <c r="G8" s="730"/>
      <c r="H8" s="731">
        <v>413</v>
      </c>
      <c r="I8" s="719"/>
      <c r="J8" s="719"/>
      <c r="K8" s="732"/>
      <c r="L8" s="868">
        <v>428</v>
      </c>
      <c r="M8" s="868"/>
      <c r="N8" s="868"/>
      <c r="O8" s="868"/>
      <c r="P8" s="731">
        <v>434</v>
      </c>
      <c r="Q8" s="719"/>
      <c r="R8" s="719"/>
      <c r="S8" s="732"/>
      <c r="T8" s="731">
        <v>437</v>
      </c>
      <c r="U8" s="719"/>
      <c r="V8" s="719"/>
      <c r="W8" s="732"/>
      <c r="X8" s="731">
        <v>443</v>
      </c>
      <c r="Y8" s="719"/>
      <c r="Z8" s="719"/>
      <c r="AA8" s="732"/>
      <c r="AB8" s="731">
        <v>446</v>
      </c>
      <c r="AC8" s="719"/>
      <c r="AD8" s="719"/>
      <c r="AE8" s="732"/>
      <c r="AF8" s="719">
        <v>447</v>
      </c>
      <c r="AG8" s="719"/>
      <c r="AH8" s="719"/>
      <c r="AI8" s="720"/>
      <c r="AJ8" s="71"/>
    </row>
    <row r="9" spans="1:36" ht="34.5" customHeight="1">
      <c r="A9" s="71"/>
      <c r="B9" s="735" t="s">
        <v>9</v>
      </c>
      <c r="C9" s="736"/>
      <c r="D9" s="736"/>
      <c r="E9" s="736"/>
      <c r="F9" s="736"/>
      <c r="G9" s="736"/>
      <c r="H9" s="733">
        <v>223</v>
      </c>
      <c r="I9" s="707"/>
      <c r="J9" s="707"/>
      <c r="K9" s="734"/>
      <c r="L9" s="869">
        <v>229</v>
      </c>
      <c r="M9" s="869"/>
      <c r="N9" s="869"/>
      <c r="O9" s="869"/>
      <c r="P9" s="866">
        <v>229</v>
      </c>
      <c r="Q9" s="864"/>
      <c r="R9" s="864"/>
      <c r="S9" s="867"/>
      <c r="T9" s="866">
        <v>229</v>
      </c>
      <c r="U9" s="864"/>
      <c r="V9" s="864"/>
      <c r="W9" s="867"/>
      <c r="X9" s="866">
        <v>229</v>
      </c>
      <c r="Y9" s="864"/>
      <c r="Z9" s="864"/>
      <c r="AA9" s="867"/>
      <c r="AB9" s="866">
        <v>229</v>
      </c>
      <c r="AC9" s="864"/>
      <c r="AD9" s="864"/>
      <c r="AE9" s="867"/>
      <c r="AF9" s="864">
        <v>227</v>
      </c>
      <c r="AG9" s="864"/>
      <c r="AH9" s="864"/>
      <c r="AI9" s="865"/>
      <c r="AJ9" s="71"/>
    </row>
    <row r="10" spans="1:36" ht="34.5" customHeight="1">
      <c r="A10" s="71"/>
      <c r="B10" s="874" t="s">
        <v>77</v>
      </c>
      <c r="C10" s="875"/>
      <c r="D10" s="875"/>
      <c r="E10" s="875"/>
      <c r="F10" s="875"/>
      <c r="G10" s="875"/>
      <c r="H10" s="871">
        <v>36</v>
      </c>
      <c r="I10" s="872"/>
      <c r="J10" s="872"/>
      <c r="K10" s="873"/>
      <c r="L10" s="870">
        <v>28</v>
      </c>
      <c r="M10" s="870"/>
      <c r="N10" s="870"/>
      <c r="O10" s="870"/>
      <c r="P10" s="733">
        <v>25</v>
      </c>
      <c r="Q10" s="707"/>
      <c r="R10" s="707"/>
      <c r="S10" s="734"/>
      <c r="T10" s="733">
        <v>17</v>
      </c>
      <c r="U10" s="707"/>
      <c r="V10" s="707"/>
      <c r="W10" s="734"/>
      <c r="X10" s="733">
        <v>14</v>
      </c>
      <c r="Y10" s="707"/>
      <c r="Z10" s="707"/>
      <c r="AA10" s="734"/>
      <c r="AB10" s="733">
        <v>13</v>
      </c>
      <c r="AC10" s="707"/>
      <c r="AD10" s="707"/>
      <c r="AE10" s="734"/>
      <c r="AF10" s="707">
        <v>9</v>
      </c>
      <c r="AG10" s="707"/>
      <c r="AH10" s="707"/>
      <c r="AI10" s="708"/>
      <c r="AJ10" s="71"/>
    </row>
    <row r="11" spans="1:36" ht="34.5" customHeight="1">
      <c r="A11" s="71"/>
      <c r="B11" s="743" t="s">
        <v>164</v>
      </c>
      <c r="C11" s="744"/>
      <c r="D11" s="744"/>
      <c r="E11" s="744"/>
      <c r="F11" s="744"/>
      <c r="G11" s="744"/>
      <c r="H11" s="877"/>
      <c r="I11" s="878"/>
      <c r="J11" s="878"/>
      <c r="K11" s="879"/>
      <c r="L11" s="876">
        <v>0</v>
      </c>
      <c r="M11" s="876"/>
      <c r="N11" s="876"/>
      <c r="O11" s="876"/>
      <c r="P11" s="737">
        <v>2</v>
      </c>
      <c r="Q11" s="709"/>
      <c r="R11" s="709"/>
      <c r="S11" s="738"/>
      <c r="T11" s="737">
        <v>7</v>
      </c>
      <c r="U11" s="709"/>
      <c r="V11" s="709"/>
      <c r="W11" s="738"/>
      <c r="X11" s="737">
        <v>9</v>
      </c>
      <c r="Y11" s="709"/>
      <c r="Z11" s="709"/>
      <c r="AA11" s="738"/>
      <c r="AB11" s="737">
        <v>12</v>
      </c>
      <c r="AC11" s="709"/>
      <c r="AD11" s="709"/>
      <c r="AE11" s="738"/>
      <c r="AF11" s="709">
        <v>14</v>
      </c>
      <c r="AG11" s="709"/>
      <c r="AH11" s="709"/>
      <c r="AI11" s="710"/>
      <c r="AJ11" s="71"/>
    </row>
    <row r="12" spans="1:36" ht="34.5" customHeight="1" thickBot="1">
      <c r="A12" s="71"/>
      <c r="B12" s="739" t="s">
        <v>3</v>
      </c>
      <c r="C12" s="740"/>
      <c r="D12" s="740"/>
      <c r="E12" s="740"/>
      <c r="F12" s="740"/>
      <c r="G12" s="740"/>
      <c r="H12" s="741">
        <v>666</v>
      </c>
      <c r="I12" s="742"/>
      <c r="J12" s="742"/>
      <c r="K12" s="711"/>
      <c r="L12" s="741">
        <v>672</v>
      </c>
      <c r="M12" s="742"/>
      <c r="N12" s="742"/>
      <c r="O12" s="711"/>
      <c r="P12" s="712">
        <f>SUM(P8:S11)</f>
        <v>690</v>
      </c>
      <c r="Q12" s="712"/>
      <c r="R12" s="712"/>
      <c r="S12" s="712"/>
      <c r="T12" s="741">
        <f>SUM(T8:W11)</f>
        <v>690</v>
      </c>
      <c r="U12" s="742"/>
      <c r="V12" s="742"/>
      <c r="W12" s="711"/>
      <c r="X12" s="741">
        <f>SUM(X8:AA11)</f>
        <v>695</v>
      </c>
      <c r="Y12" s="742"/>
      <c r="Z12" s="742"/>
      <c r="AA12" s="711"/>
      <c r="AB12" s="741">
        <f>SUM(AB8:AE11)</f>
        <v>700</v>
      </c>
      <c r="AC12" s="742"/>
      <c r="AD12" s="742"/>
      <c r="AE12" s="711"/>
      <c r="AF12" s="742">
        <f>SUM(AF8:AI11)</f>
        <v>697</v>
      </c>
      <c r="AG12" s="742"/>
      <c r="AH12" s="742"/>
      <c r="AI12" s="748"/>
      <c r="AJ12" s="71"/>
    </row>
    <row r="13" spans="1:36" ht="34.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19.5" customHeight="1">
      <c r="A14" s="71"/>
      <c r="B14" s="71"/>
      <c r="C14" s="70" t="s">
        <v>353</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4.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s="3" customFormat="1" ht="19.5" customHeight="1" thickBot="1">
      <c r="A16" s="7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t="s">
        <v>349</v>
      </c>
      <c r="AI16" s="72"/>
      <c r="AJ16" s="72"/>
    </row>
    <row r="17" spans="1:36" ht="34.5" customHeight="1">
      <c r="A17" s="71"/>
      <c r="B17" s="845" t="s">
        <v>78</v>
      </c>
      <c r="C17" s="846"/>
      <c r="D17" s="846"/>
      <c r="E17" s="846"/>
      <c r="F17" s="846"/>
      <c r="G17" s="846"/>
      <c r="H17" s="846"/>
      <c r="I17" s="846"/>
      <c r="J17" s="846"/>
      <c r="K17" s="846"/>
      <c r="L17" s="847"/>
      <c r="M17" s="848" t="s">
        <v>79</v>
      </c>
      <c r="N17" s="846"/>
      <c r="O17" s="846"/>
      <c r="P17" s="846"/>
      <c r="Q17" s="846"/>
      <c r="R17" s="846"/>
      <c r="S17" s="846"/>
      <c r="T17" s="846"/>
      <c r="U17" s="846"/>
      <c r="V17" s="846"/>
      <c r="W17" s="847"/>
      <c r="X17" s="848" t="s">
        <v>80</v>
      </c>
      <c r="Y17" s="846"/>
      <c r="Z17" s="846"/>
      <c r="AA17" s="846"/>
      <c r="AB17" s="846"/>
      <c r="AC17" s="846"/>
      <c r="AD17" s="846"/>
      <c r="AE17" s="846"/>
      <c r="AF17" s="846"/>
      <c r="AG17" s="846"/>
      <c r="AH17" s="849"/>
      <c r="AI17" s="71"/>
      <c r="AJ17" s="71"/>
    </row>
    <row r="18" spans="1:36" ht="35.25" customHeight="1">
      <c r="A18" s="71"/>
      <c r="B18" s="850" t="s">
        <v>354</v>
      </c>
      <c r="C18" s="851"/>
      <c r="D18" s="851"/>
      <c r="E18" s="851"/>
      <c r="F18" s="851"/>
      <c r="G18" s="852" t="s">
        <v>81</v>
      </c>
      <c r="H18" s="852"/>
      <c r="I18" s="852"/>
      <c r="J18" s="852"/>
      <c r="K18" s="852"/>
      <c r="L18" s="853"/>
      <c r="M18" s="854" t="s">
        <v>355</v>
      </c>
      <c r="N18" s="851"/>
      <c r="O18" s="851"/>
      <c r="P18" s="851"/>
      <c r="Q18" s="851"/>
      <c r="R18" s="852" t="s">
        <v>81</v>
      </c>
      <c r="S18" s="852"/>
      <c r="T18" s="852"/>
      <c r="U18" s="852"/>
      <c r="V18" s="852"/>
      <c r="W18" s="853"/>
      <c r="X18" s="854" t="s">
        <v>355</v>
      </c>
      <c r="Y18" s="851"/>
      <c r="Z18" s="851"/>
      <c r="AA18" s="851"/>
      <c r="AB18" s="851"/>
      <c r="AC18" s="852" t="s">
        <v>81</v>
      </c>
      <c r="AD18" s="852"/>
      <c r="AE18" s="852"/>
      <c r="AF18" s="852"/>
      <c r="AG18" s="852"/>
      <c r="AH18" s="855"/>
      <c r="AI18" s="71"/>
      <c r="AJ18" s="71"/>
    </row>
    <row r="19" spans="1:36" ht="19.5" customHeight="1" thickBot="1">
      <c r="A19" s="71"/>
      <c r="B19" s="858">
        <v>34695</v>
      </c>
      <c r="C19" s="859"/>
      <c r="D19" s="859"/>
      <c r="E19" s="859"/>
      <c r="F19" s="859"/>
      <c r="G19" s="856">
        <v>34413</v>
      </c>
      <c r="H19" s="856"/>
      <c r="I19" s="856"/>
      <c r="J19" s="856"/>
      <c r="K19" s="856"/>
      <c r="L19" s="860"/>
      <c r="M19" s="861">
        <v>21387</v>
      </c>
      <c r="N19" s="859"/>
      <c r="O19" s="859"/>
      <c r="P19" s="859"/>
      <c r="Q19" s="859"/>
      <c r="R19" s="856">
        <v>21101</v>
      </c>
      <c r="S19" s="856"/>
      <c r="T19" s="856"/>
      <c r="U19" s="856"/>
      <c r="V19" s="856"/>
      <c r="W19" s="860"/>
      <c r="X19" s="861">
        <v>493</v>
      </c>
      <c r="Y19" s="859"/>
      <c r="Z19" s="859"/>
      <c r="AA19" s="859"/>
      <c r="AB19" s="859"/>
      <c r="AC19" s="856">
        <v>322</v>
      </c>
      <c r="AD19" s="856"/>
      <c r="AE19" s="856"/>
      <c r="AF19" s="856"/>
      <c r="AG19" s="856"/>
      <c r="AH19" s="857"/>
      <c r="AI19" s="71"/>
      <c r="AJ19" s="71"/>
    </row>
    <row r="20" spans="1:36" ht="4.5" customHeight="1" thickBot="1">
      <c r="A20" s="71"/>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1"/>
      <c r="AJ20" s="71"/>
    </row>
    <row r="21" spans="1:36" ht="34.5" customHeight="1">
      <c r="A21" s="71"/>
      <c r="B21" s="845" t="s">
        <v>164</v>
      </c>
      <c r="C21" s="846"/>
      <c r="D21" s="846"/>
      <c r="E21" s="846"/>
      <c r="F21" s="846"/>
      <c r="G21" s="846"/>
      <c r="H21" s="846"/>
      <c r="I21" s="846"/>
      <c r="J21" s="846"/>
      <c r="K21" s="846"/>
      <c r="L21" s="849"/>
      <c r="M21" s="77"/>
      <c r="N21" s="77"/>
      <c r="O21" s="77"/>
      <c r="P21" s="77"/>
      <c r="Q21" s="77"/>
      <c r="R21" s="77"/>
      <c r="S21" s="77"/>
      <c r="T21" s="77"/>
      <c r="U21" s="77"/>
      <c r="V21" s="77"/>
      <c r="W21" s="77"/>
      <c r="X21" s="77"/>
      <c r="Y21" s="77"/>
      <c r="Z21" s="77"/>
      <c r="AA21" s="77"/>
      <c r="AB21" s="77"/>
      <c r="AC21" s="77"/>
      <c r="AD21" s="77"/>
      <c r="AE21" s="77"/>
      <c r="AF21" s="77"/>
      <c r="AG21" s="77"/>
      <c r="AH21" s="77"/>
      <c r="AI21" s="71"/>
      <c r="AJ21" s="71"/>
    </row>
    <row r="22" spans="1:36" ht="35.25" customHeight="1">
      <c r="A22" s="71"/>
      <c r="B22" s="850" t="s">
        <v>354</v>
      </c>
      <c r="C22" s="851"/>
      <c r="D22" s="851"/>
      <c r="E22" s="851"/>
      <c r="F22" s="851"/>
      <c r="G22" s="852" t="s">
        <v>163</v>
      </c>
      <c r="H22" s="852"/>
      <c r="I22" s="852"/>
      <c r="J22" s="852"/>
      <c r="K22" s="852"/>
      <c r="L22" s="855"/>
      <c r="M22" s="77"/>
      <c r="N22" s="77"/>
      <c r="O22" s="77"/>
      <c r="P22" s="77"/>
      <c r="Q22" s="77"/>
      <c r="R22" s="77"/>
      <c r="S22" s="77"/>
      <c r="T22" s="77"/>
      <c r="U22" s="77"/>
      <c r="V22" s="77"/>
      <c r="W22" s="77"/>
      <c r="X22" s="77"/>
      <c r="Y22" s="77"/>
      <c r="Z22" s="77"/>
      <c r="AA22" s="77"/>
      <c r="AB22" s="77"/>
      <c r="AC22" s="77"/>
      <c r="AD22" s="77"/>
      <c r="AE22" s="77"/>
      <c r="AF22" s="77"/>
      <c r="AG22" s="77"/>
      <c r="AH22" s="77"/>
      <c r="AI22" s="71"/>
      <c r="AJ22" s="71"/>
    </row>
    <row r="23" spans="1:36" ht="19.5" customHeight="1" thickBot="1">
      <c r="A23" s="71"/>
      <c r="B23" s="858">
        <v>104</v>
      </c>
      <c r="C23" s="859"/>
      <c r="D23" s="859"/>
      <c r="E23" s="859"/>
      <c r="F23" s="859"/>
      <c r="G23" s="856">
        <v>160</v>
      </c>
      <c r="H23" s="856"/>
      <c r="I23" s="856"/>
      <c r="J23" s="856"/>
      <c r="K23" s="856"/>
      <c r="L23" s="857"/>
      <c r="M23" s="77"/>
      <c r="N23" s="77"/>
      <c r="O23" s="77"/>
      <c r="P23" s="77"/>
      <c r="Q23" s="77"/>
      <c r="R23" s="77"/>
      <c r="S23" s="77"/>
      <c r="T23" s="77"/>
      <c r="U23" s="77"/>
      <c r="V23" s="77"/>
      <c r="W23" s="77"/>
      <c r="X23" s="77"/>
      <c r="Y23" s="77"/>
      <c r="Z23" s="77"/>
      <c r="AA23" s="77"/>
      <c r="AB23" s="77"/>
      <c r="AC23" s="77"/>
      <c r="AD23" s="77"/>
      <c r="AE23" s="77"/>
      <c r="AF23" s="77"/>
      <c r="AG23" s="77"/>
      <c r="AH23" s="77"/>
      <c r="AI23" s="71"/>
      <c r="AJ23" s="71"/>
    </row>
    <row r="24" spans="1:36" ht="19.5" customHeight="1">
      <c r="A24" s="71"/>
      <c r="B24" s="100" t="s">
        <v>306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7874015748031497" right="0.3937007874015748" top="0.3937007874015748" bottom="0.5905511811023623" header="0.3937007874015748" footer="0.3937007874015748"/>
  <pageSetup firstPageNumber="11" useFirstPageNumber="1" fitToHeight="1" fitToWidth="1" horizontalDpi="600" verticalDpi="600" orientation="portrait" paperSize="9" scale="88"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4"/>
  <sheetViews>
    <sheetView showGridLines="0" view="pageBreakPreview" zoomScale="75" zoomScaleSheetLayoutView="75" workbookViewId="0" topLeftCell="A28">
      <selection activeCell="A1" sqref="A1:AJ56"/>
    </sheetView>
  </sheetViews>
  <sheetFormatPr defaultColWidth="2.7109375" defaultRowHeight="19.5" customHeight="1"/>
  <cols>
    <col min="1" max="16384" width="2.7109375" style="104" customWidth="1"/>
  </cols>
  <sheetData>
    <row r="2" ht="24.75" customHeight="1">
      <c r="B2" s="105" t="s">
        <v>53</v>
      </c>
    </row>
    <row r="3" ht="19.5" customHeight="1">
      <c r="B3" s="106" t="s">
        <v>54</v>
      </c>
    </row>
    <row r="4" ht="4.5" customHeight="1"/>
    <row r="5" spans="22:35" s="72" customFormat="1" ht="19.5" customHeight="1" thickBot="1">
      <c r="V5" s="76"/>
      <c r="W5" s="76"/>
      <c r="X5" s="76"/>
      <c r="Y5" s="76"/>
      <c r="Z5" s="76"/>
      <c r="AA5" s="76"/>
      <c r="AB5" s="76"/>
      <c r="AC5" s="76"/>
      <c r="AD5" s="76"/>
      <c r="AE5" s="76"/>
      <c r="AF5" s="76"/>
      <c r="AG5" s="76"/>
      <c r="AH5" s="76"/>
      <c r="AI5" s="79" t="s">
        <v>362</v>
      </c>
    </row>
    <row r="6" spans="2:35" ht="39.75" customHeight="1">
      <c r="B6" s="38"/>
      <c r="C6" s="39"/>
      <c r="D6" s="39"/>
      <c r="E6" s="39"/>
      <c r="F6" s="900" t="s">
        <v>170</v>
      </c>
      <c r="G6" s="901"/>
      <c r="H6" s="901"/>
      <c r="I6" s="901"/>
      <c r="J6" s="901"/>
      <c r="K6" s="901" t="s">
        <v>169</v>
      </c>
      <c r="L6" s="901"/>
      <c r="M6" s="901"/>
      <c r="N6" s="901"/>
      <c r="O6" s="901"/>
      <c r="P6" s="901" t="s">
        <v>168</v>
      </c>
      <c r="Q6" s="901"/>
      <c r="R6" s="901"/>
      <c r="S6" s="901"/>
      <c r="T6" s="901"/>
      <c r="U6" s="901" t="s">
        <v>167</v>
      </c>
      <c r="V6" s="901"/>
      <c r="W6" s="901"/>
      <c r="X6" s="901"/>
      <c r="Y6" s="901"/>
      <c r="Z6" s="901" t="s">
        <v>166</v>
      </c>
      <c r="AA6" s="901"/>
      <c r="AB6" s="901"/>
      <c r="AC6" s="901"/>
      <c r="AD6" s="902"/>
      <c r="AE6" s="660" t="s">
        <v>2</v>
      </c>
      <c r="AF6" s="660"/>
      <c r="AG6" s="660"/>
      <c r="AH6" s="660"/>
      <c r="AI6" s="903"/>
    </row>
    <row r="7" spans="2:35" ht="17.25" customHeight="1">
      <c r="B7" s="887" t="s">
        <v>55</v>
      </c>
      <c r="C7" s="888"/>
      <c r="D7" s="888"/>
      <c r="E7" s="888"/>
      <c r="F7" s="892">
        <v>992</v>
      </c>
      <c r="G7" s="893"/>
      <c r="H7" s="893"/>
      <c r="I7" s="893"/>
      <c r="J7" s="893"/>
      <c r="K7" s="893">
        <v>408</v>
      </c>
      <c r="L7" s="893"/>
      <c r="M7" s="893"/>
      <c r="N7" s="893"/>
      <c r="O7" s="893"/>
      <c r="P7" s="893">
        <v>1459</v>
      </c>
      <c r="Q7" s="893"/>
      <c r="R7" s="893"/>
      <c r="S7" s="893"/>
      <c r="T7" s="893"/>
      <c r="U7" s="893">
        <v>1864</v>
      </c>
      <c r="V7" s="893"/>
      <c r="W7" s="893"/>
      <c r="X7" s="893"/>
      <c r="Y7" s="893"/>
      <c r="Z7" s="893">
        <v>681</v>
      </c>
      <c r="AA7" s="893"/>
      <c r="AB7" s="893"/>
      <c r="AC7" s="893"/>
      <c r="AD7" s="904"/>
      <c r="AE7" s="905">
        <v>5404</v>
      </c>
      <c r="AF7" s="259"/>
      <c r="AG7" s="259"/>
      <c r="AH7" s="259"/>
      <c r="AI7" s="906"/>
    </row>
    <row r="8" spans="2:35" ht="17.25" customHeight="1">
      <c r="B8" s="887"/>
      <c r="C8" s="888"/>
      <c r="D8" s="888"/>
      <c r="E8" s="888"/>
      <c r="F8" s="898">
        <v>0.1835677276091784</v>
      </c>
      <c r="G8" s="880"/>
      <c r="H8" s="880"/>
      <c r="I8" s="880"/>
      <c r="J8" s="880"/>
      <c r="K8" s="880">
        <v>0.07549962990377498</v>
      </c>
      <c r="L8" s="880"/>
      <c r="M8" s="880"/>
      <c r="N8" s="880"/>
      <c r="O8" s="880"/>
      <c r="P8" s="880">
        <v>0.26998519615099925</v>
      </c>
      <c r="Q8" s="880"/>
      <c r="R8" s="880"/>
      <c r="S8" s="880"/>
      <c r="T8" s="880"/>
      <c r="U8" s="880">
        <v>0.3449296817172465</v>
      </c>
      <c r="V8" s="880"/>
      <c r="W8" s="880"/>
      <c r="X8" s="880"/>
      <c r="Y8" s="880"/>
      <c r="Z8" s="880">
        <v>0.12601776461880088</v>
      </c>
      <c r="AA8" s="880"/>
      <c r="AB8" s="880"/>
      <c r="AC8" s="880"/>
      <c r="AD8" s="881"/>
      <c r="AE8" s="889">
        <v>1</v>
      </c>
      <c r="AF8" s="890"/>
      <c r="AG8" s="890"/>
      <c r="AH8" s="890"/>
      <c r="AI8" s="891"/>
    </row>
    <row r="9" spans="2:35" ht="17.25" customHeight="1">
      <c r="B9" s="887" t="s">
        <v>56</v>
      </c>
      <c r="C9" s="888"/>
      <c r="D9" s="888"/>
      <c r="E9" s="888"/>
      <c r="F9" s="892">
        <v>575</v>
      </c>
      <c r="G9" s="893"/>
      <c r="H9" s="893"/>
      <c r="I9" s="893"/>
      <c r="J9" s="893"/>
      <c r="K9" s="893">
        <v>273</v>
      </c>
      <c r="L9" s="893"/>
      <c r="M9" s="893"/>
      <c r="N9" s="893"/>
      <c r="O9" s="893"/>
      <c r="P9" s="893">
        <v>989</v>
      </c>
      <c r="Q9" s="893"/>
      <c r="R9" s="893"/>
      <c r="S9" s="893"/>
      <c r="T9" s="893"/>
      <c r="U9" s="893">
        <v>1310</v>
      </c>
      <c r="V9" s="893"/>
      <c r="W9" s="893"/>
      <c r="X9" s="893"/>
      <c r="Y9" s="893"/>
      <c r="Z9" s="893">
        <v>403</v>
      </c>
      <c r="AA9" s="893"/>
      <c r="AB9" s="893"/>
      <c r="AC9" s="893"/>
      <c r="AD9" s="904"/>
      <c r="AE9" s="907">
        <v>3550</v>
      </c>
      <c r="AF9" s="908"/>
      <c r="AG9" s="908"/>
      <c r="AH9" s="908"/>
      <c r="AI9" s="909"/>
    </row>
    <row r="10" spans="2:35" ht="17.25" customHeight="1">
      <c r="B10" s="887"/>
      <c r="C10" s="888"/>
      <c r="D10" s="888"/>
      <c r="E10" s="888"/>
      <c r="F10" s="898">
        <v>0.1619718309859155</v>
      </c>
      <c r="G10" s="880"/>
      <c r="H10" s="880"/>
      <c r="I10" s="880"/>
      <c r="J10" s="880"/>
      <c r="K10" s="880">
        <v>0.07690140845070423</v>
      </c>
      <c r="L10" s="880"/>
      <c r="M10" s="880"/>
      <c r="N10" s="880"/>
      <c r="O10" s="880"/>
      <c r="P10" s="880">
        <v>0.2785915492957746</v>
      </c>
      <c r="Q10" s="880"/>
      <c r="R10" s="880"/>
      <c r="S10" s="880"/>
      <c r="T10" s="880"/>
      <c r="U10" s="880">
        <v>0.36901408450704226</v>
      </c>
      <c r="V10" s="880"/>
      <c r="W10" s="880"/>
      <c r="X10" s="880"/>
      <c r="Y10" s="880"/>
      <c r="Z10" s="880">
        <v>0.11352112676056338</v>
      </c>
      <c r="AA10" s="880"/>
      <c r="AB10" s="880"/>
      <c r="AC10" s="880"/>
      <c r="AD10" s="881"/>
      <c r="AE10" s="889">
        <v>1</v>
      </c>
      <c r="AF10" s="890"/>
      <c r="AG10" s="890"/>
      <c r="AH10" s="890"/>
      <c r="AI10" s="891"/>
    </row>
    <row r="11" spans="2:35" ht="17.25" customHeight="1">
      <c r="B11" s="887" t="s">
        <v>57</v>
      </c>
      <c r="C11" s="888"/>
      <c r="D11" s="888"/>
      <c r="E11" s="888"/>
      <c r="F11" s="892">
        <v>557</v>
      </c>
      <c r="G11" s="893"/>
      <c r="H11" s="893"/>
      <c r="I11" s="893"/>
      <c r="J11" s="893"/>
      <c r="K11" s="893">
        <v>200</v>
      </c>
      <c r="L11" s="893"/>
      <c r="M11" s="893"/>
      <c r="N11" s="893"/>
      <c r="O11" s="893"/>
      <c r="P11" s="893">
        <v>1010</v>
      </c>
      <c r="Q11" s="893"/>
      <c r="R11" s="893"/>
      <c r="S11" s="893"/>
      <c r="T11" s="893"/>
      <c r="U11" s="893">
        <v>925</v>
      </c>
      <c r="V11" s="893"/>
      <c r="W11" s="893"/>
      <c r="X11" s="893"/>
      <c r="Y11" s="893"/>
      <c r="Z11" s="893">
        <v>323</v>
      </c>
      <c r="AA11" s="893"/>
      <c r="AB11" s="893"/>
      <c r="AC11" s="893"/>
      <c r="AD11" s="904"/>
      <c r="AE11" s="907">
        <v>3015</v>
      </c>
      <c r="AF11" s="908"/>
      <c r="AG11" s="908"/>
      <c r="AH11" s="908"/>
      <c r="AI11" s="909"/>
    </row>
    <row r="12" spans="2:35" ht="17.25" customHeight="1">
      <c r="B12" s="887"/>
      <c r="C12" s="888"/>
      <c r="D12" s="888"/>
      <c r="E12" s="888"/>
      <c r="F12" s="898">
        <v>0.184742951907131</v>
      </c>
      <c r="G12" s="880"/>
      <c r="H12" s="880"/>
      <c r="I12" s="880"/>
      <c r="J12" s="880"/>
      <c r="K12" s="880">
        <v>0.06633499170812604</v>
      </c>
      <c r="L12" s="880"/>
      <c r="M12" s="880"/>
      <c r="N12" s="880"/>
      <c r="O12" s="880"/>
      <c r="P12" s="880">
        <v>0.33499170812603646</v>
      </c>
      <c r="Q12" s="880"/>
      <c r="R12" s="880"/>
      <c r="S12" s="880"/>
      <c r="T12" s="880"/>
      <c r="U12" s="880">
        <v>0.3067993366500829</v>
      </c>
      <c r="V12" s="880"/>
      <c r="W12" s="880"/>
      <c r="X12" s="880"/>
      <c r="Y12" s="880"/>
      <c r="Z12" s="880">
        <v>0.10713101160862355</v>
      </c>
      <c r="AA12" s="880"/>
      <c r="AB12" s="880"/>
      <c r="AC12" s="880"/>
      <c r="AD12" s="881"/>
      <c r="AE12" s="889">
        <v>1</v>
      </c>
      <c r="AF12" s="890"/>
      <c r="AG12" s="890"/>
      <c r="AH12" s="890"/>
      <c r="AI12" s="891"/>
    </row>
    <row r="13" spans="2:35" ht="17.25" customHeight="1">
      <c r="B13" s="887" t="s">
        <v>58</v>
      </c>
      <c r="C13" s="888"/>
      <c r="D13" s="888"/>
      <c r="E13" s="888"/>
      <c r="F13" s="892">
        <v>538</v>
      </c>
      <c r="G13" s="893"/>
      <c r="H13" s="893"/>
      <c r="I13" s="893"/>
      <c r="J13" s="893"/>
      <c r="K13" s="893">
        <v>173</v>
      </c>
      <c r="L13" s="893"/>
      <c r="M13" s="893"/>
      <c r="N13" s="893"/>
      <c r="O13" s="893"/>
      <c r="P13" s="893">
        <v>780</v>
      </c>
      <c r="Q13" s="893"/>
      <c r="R13" s="893"/>
      <c r="S13" s="893"/>
      <c r="T13" s="893"/>
      <c r="U13" s="893">
        <v>1169</v>
      </c>
      <c r="V13" s="893"/>
      <c r="W13" s="893"/>
      <c r="X13" s="893"/>
      <c r="Y13" s="893"/>
      <c r="Z13" s="893">
        <v>427</v>
      </c>
      <c r="AA13" s="893"/>
      <c r="AB13" s="893"/>
      <c r="AC13" s="893"/>
      <c r="AD13" s="904"/>
      <c r="AE13" s="907">
        <v>3087</v>
      </c>
      <c r="AF13" s="908"/>
      <c r="AG13" s="908"/>
      <c r="AH13" s="908"/>
      <c r="AI13" s="909"/>
    </row>
    <row r="14" spans="2:35" ht="17.25" customHeight="1">
      <c r="B14" s="887"/>
      <c r="C14" s="888"/>
      <c r="D14" s="888"/>
      <c r="E14" s="888"/>
      <c r="F14" s="898">
        <v>0.1742792355037253</v>
      </c>
      <c r="G14" s="880"/>
      <c r="H14" s="880"/>
      <c r="I14" s="880"/>
      <c r="J14" s="880"/>
      <c r="K14" s="880">
        <v>0.05604146420472951</v>
      </c>
      <c r="L14" s="880"/>
      <c r="M14" s="880"/>
      <c r="N14" s="880"/>
      <c r="O14" s="880"/>
      <c r="P14" s="880">
        <v>0.25267249757045673</v>
      </c>
      <c r="Q14" s="880"/>
      <c r="R14" s="880"/>
      <c r="S14" s="880"/>
      <c r="T14" s="880"/>
      <c r="U14" s="880">
        <v>0.3786848072562358</v>
      </c>
      <c r="V14" s="880"/>
      <c r="W14" s="880"/>
      <c r="X14" s="880"/>
      <c r="Y14" s="880"/>
      <c r="Z14" s="880">
        <v>0.1383219954648526</v>
      </c>
      <c r="AA14" s="880"/>
      <c r="AB14" s="880"/>
      <c r="AC14" s="880"/>
      <c r="AD14" s="881"/>
      <c r="AE14" s="889">
        <v>1</v>
      </c>
      <c r="AF14" s="890"/>
      <c r="AG14" s="890"/>
      <c r="AH14" s="890"/>
      <c r="AI14" s="891"/>
    </row>
    <row r="15" spans="2:35" ht="17.25" customHeight="1">
      <c r="B15" s="887" t="s">
        <v>59</v>
      </c>
      <c r="C15" s="888"/>
      <c r="D15" s="888"/>
      <c r="E15" s="888"/>
      <c r="F15" s="892">
        <v>343</v>
      </c>
      <c r="G15" s="893"/>
      <c r="H15" s="893"/>
      <c r="I15" s="893"/>
      <c r="J15" s="893"/>
      <c r="K15" s="893">
        <v>175</v>
      </c>
      <c r="L15" s="893"/>
      <c r="M15" s="893"/>
      <c r="N15" s="893"/>
      <c r="O15" s="893"/>
      <c r="P15" s="893">
        <v>874</v>
      </c>
      <c r="Q15" s="893"/>
      <c r="R15" s="893"/>
      <c r="S15" s="893"/>
      <c r="T15" s="893"/>
      <c r="U15" s="893">
        <v>588</v>
      </c>
      <c r="V15" s="893"/>
      <c r="W15" s="893"/>
      <c r="X15" s="893"/>
      <c r="Y15" s="893"/>
      <c r="Z15" s="893">
        <v>391</v>
      </c>
      <c r="AA15" s="893"/>
      <c r="AB15" s="893"/>
      <c r="AC15" s="893"/>
      <c r="AD15" s="904"/>
      <c r="AE15" s="907">
        <v>2371</v>
      </c>
      <c r="AF15" s="908"/>
      <c r="AG15" s="908"/>
      <c r="AH15" s="908"/>
      <c r="AI15" s="909"/>
    </row>
    <row r="16" spans="2:35" ht="17.25" customHeight="1">
      <c r="B16" s="887"/>
      <c r="C16" s="888"/>
      <c r="D16" s="888"/>
      <c r="E16" s="888"/>
      <c r="F16" s="898">
        <v>0.14466469843947702</v>
      </c>
      <c r="G16" s="880"/>
      <c r="H16" s="880"/>
      <c r="I16" s="880"/>
      <c r="J16" s="880"/>
      <c r="K16" s="880">
        <v>0.07380851961197807</v>
      </c>
      <c r="L16" s="880"/>
      <c r="M16" s="880"/>
      <c r="N16" s="880"/>
      <c r="O16" s="880"/>
      <c r="P16" s="880">
        <v>0.36862083509067906</v>
      </c>
      <c r="Q16" s="880"/>
      <c r="R16" s="880"/>
      <c r="S16" s="880"/>
      <c r="T16" s="880"/>
      <c r="U16" s="880">
        <v>0.2479966258962463</v>
      </c>
      <c r="V16" s="880"/>
      <c r="W16" s="880"/>
      <c r="X16" s="880"/>
      <c r="Y16" s="880"/>
      <c r="Z16" s="880">
        <v>0.16490932096161956</v>
      </c>
      <c r="AA16" s="880"/>
      <c r="AB16" s="880"/>
      <c r="AC16" s="880"/>
      <c r="AD16" s="881"/>
      <c r="AE16" s="889">
        <v>1</v>
      </c>
      <c r="AF16" s="890"/>
      <c r="AG16" s="890"/>
      <c r="AH16" s="890"/>
      <c r="AI16" s="891"/>
    </row>
    <row r="17" spans="2:35" ht="17.25" customHeight="1">
      <c r="B17" s="887" t="s">
        <v>60</v>
      </c>
      <c r="C17" s="888"/>
      <c r="D17" s="888"/>
      <c r="E17" s="888"/>
      <c r="F17" s="892">
        <v>235</v>
      </c>
      <c r="G17" s="893"/>
      <c r="H17" s="893"/>
      <c r="I17" s="893"/>
      <c r="J17" s="893"/>
      <c r="K17" s="893">
        <v>143</v>
      </c>
      <c r="L17" s="893"/>
      <c r="M17" s="893"/>
      <c r="N17" s="893"/>
      <c r="O17" s="893"/>
      <c r="P17" s="893">
        <v>760</v>
      </c>
      <c r="Q17" s="893"/>
      <c r="R17" s="893"/>
      <c r="S17" s="893"/>
      <c r="T17" s="893"/>
      <c r="U17" s="893">
        <v>563</v>
      </c>
      <c r="V17" s="893"/>
      <c r="W17" s="893"/>
      <c r="X17" s="893"/>
      <c r="Y17" s="893"/>
      <c r="Z17" s="893">
        <v>279</v>
      </c>
      <c r="AA17" s="893"/>
      <c r="AB17" s="893"/>
      <c r="AC17" s="893"/>
      <c r="AD17" s="904"/>
      <c r="AE17" s="907">
        <v>1980</v>
      </c>
      <c r="AF17" s="908"/>
      <c r="AG17" s="908"/>
      <c r="AH17" s="908"/>
      <c r="AI17" s="909"/>
    </row>
    <row r="18" spans="2:35" ht="17.25" customHeight="1">
      <c r="B18" s="887"/>
      <c r="C18" s="888"/>
      <c r="D18" s="888"/>
      <c r="E18" s="888"/>
      <c r="F18" s="898">
        <v>0.11868686868686869</v>
      </c>
      <c r="G18" s="880"/>
      <c r="H18" s="880"/>
      <c r="I18" s="880"/>
      <c r="J18" s="880"/>
      <c r="K18" s="880">
        <v>0.07222222222222222</v>
      </c>
      <c r="L18" s="880"/>
      <c r="M18" s="880"/>
      <c r="N18" s="880"/>
      <c r="O18" s="880"/>
      <c r="P18" s="880">
        <v>0.3838383838383838</v>
      </c>
      <c r="Q18" s="880"/>
      <c r="R18" s="880"/>
      <c r="S18" s="880"/>
      <c r="T18" s="880"/>
      <c r="U18" s="880">
        <v>0.28434343434343434</v>
      </c>
      <c r="V18" s="880"/>
      <c r="W18" s="880"/>
      <c r="X18" s="880"/>
      <c r="Y18" s="880"/>
      <c r="Z18" s="880">
        <v>0.1409090909090909</v>
      </c>
      <c r="AA18" s="880"/>
      <c r="AB18" s="880"/>
      <c r="AC18" s="880"/>
      <c r="AD18" s="881"/>
      <c r="AE18" s="889">
        <v>1</v>
      </c>
      <c r="AF18" s="890"/>
      <c r="AG18" s="890"/>
      <c r="AH18" s="890"/>
      <c r="AI18" s="891"/>
    </row>
    <row r="19" spans="2:35" ht="17.25" customHeight="1">
      <c r="B19" s="887" t="s">
        <v>61</v>
      </c>
      <c r="C19" s="888"/>
      <c r="D19" s="888"/>
      <c r="E19" s="888"/>
      <c r="F19" s="892">
        <v>197</v>
      </c>
      <c r="G19" s="893"/>
      <c r="H19" s="893"/>
      <c r="I19" s="893"/>
      <c r="J19" s="893"/>
      <c r="K19" s="893">
        <v>203</v>
      </c>
      <c r="L19" s="893"/>
      <c r="M19" s="893"/>
      <c r="N19" s="893"/>
      <c r="O19" s="893"/>
      <c r="P19" s="893">
        <v>917</v>
      </c>
      <c r="Q19" s="893"/>
      <c r="R19" s="893"/>
      <c r="S19" s="893"/>
      <c r="T19" s="893"/>
      <c r="U19" s="893">
        <v>2476</v>
      </c>
      <c r="V19" s="893"/>
      <c r="W19" s="893"/>
      <c r="X19" s="893"/>
      <c r="Y19" s="893"/>
      <c r="Z19" s="893">
        <v>247</v>
      </c>
      <c r="AA19" s="893"/>
      <c r="AB19" s="893"/>
      <c r="AC19" s="893"/>
      <c r="AD19" s="904"/>
      <c r="AE19" s="907">
        <v>4040</v>
      </c>
      <c r="AF19" s="908"/>
      <c r="AG19" s="908"/>
      <c r="AH19" s="908"/>
      <c r="AI19" s="909"/>
    </row>
    <row r="20" spans="2:35" ht="17.25" customHeight="1">
      <c r="B20" s="887"/>
      <c r="C20" s="888"/>
      <c r="D20" s="888"/>
      <c r="E20" s="888"/>
      <c r="F20" s="898">
        <v>0.048762376237623764</v>
      </c>
      <c r="G20" s="880"/>
      <c r="H20" s="880"/>
      <c r="I20" s="880"/>
      <c r="J20" s="880"/>
      <c r="K20" s="880">
        <v>0.05024752475247525</v>
      </c>
      <c r="L20" s="880"/>
      <c r="M20" s="880"/>
      <c r="N20" s="880"/>
      <c r="O20" s="880"/>
      <c r="P20" s="880">
        <v>0.226980198019802</v>
      </c>
      <c r="Q20" s="880"/>
      <c r="R20" s="880"/>
      <c r="S20" s="880"/>
      <c r="T20" s="880"/>
      <c r="U20" s="880">
        <v>0.6128712871287129</v>
      </c>
      <c r="V20" s="880"/>
      <c r="W20" s="880"/>
      <c r="X20" s="880"/>
      <c r="Y20" s="880"/>
      <c r="Z20" s="880">
        <v>0.06113861386138614</v>
      </c>
      <c r="AA20" s="880"/>
      <c r="AB20" s="880"/>
      <c r="AC20" s="880"/>
      <c r="AD20" s="881"/>
      <c r="AE20" s="889">
        <v>1</v>
      </c>
      <c r="AF20" s="890"/>
      <c r="AG20" s="890"/>
      <c r="AH20" s="890"/>
      <c r="AI20" s="891"/>
    </row>
    <row r="21" spans="2:35" ht="17.25" customHeight="1">
      <c r="B21" s="887" t="s">
        <v>62</v>
      </c>
      <c r="C21" s="888"/>
      <c r="D21" s="888"/>
      <c r="E21" s="888"/>
      <c r="F21" s="892">
        <v>307</v>
      </c>
      <c r="G21" s="893"/>
      <c r="H21" s="893"/>
      <c r="I21" s="893"/>
      <c r="J21" s="893"/>
      <c r="K21" s="893">
        <v>216</v>
      </c>
      <c r="L21" s="893"/>
      <c r="M21" s="893"/>
      <c r="N21" s="893"/>
      <c r="O21" s="893"/>
      <c r="P21" s="893">
        <v>1230</v>
      </c>
      <c r="Q21" s="893"/>
      <c r="R21" s="893"/>
      <c r="S21" s="893"/>
      <c r="T21" s="893"/>
      <c r="U21" s="893">
        <v>1412</v>
      </c>
      <c r="V21" s="893"/>
      <c r="W21" s="893"/>
      <c r="X21" s="893"/>
      <c r="Y21" s="893"/>
      <c r="Z21" s="893">
        <v>293</v>
      </c>
      <c r="AA21" s="893"/>
      <c r="AB21" s="893"/>
      <c r="AC21" s="893"/>
      <c r="AD21" s="904"/>
      <c r="AE21" s="907">
        <v>3458</v>
      </c>
      <c r="AF21" s="908"/>
      <c r="AG21" s="908"/>
      <c r="AH21" s="908"/>
      <c r="AI21" s="909"/>
    </row>
    <row r="22" spans="2:35" ht="17.25" customHeight="1">
      <c r="B22" s="887"/>
      <c r="C22" s="888"/>
      <c r="D22" s="888"/>
      <c r="E22" s="888"/>
      <c r="F22" s="898">
        <v>0.08877964141122036</v>
      </c>
      <c r="G22" s="880"/>
      <c r="H22" s="880"/>
      <c r="I22" s="880"/>
      <c r="J22" s="880"/>
      <c r="K22" s="880">
        <v>0.06246385193753615</v>
      </c>
      <c r="L22" s="880"/>
      <c r="M22" s="880"/>
      <c r="N22" s="880"/>
      <c r="O22" s="880"/>
      <c r="P22" s="880">
        <v>0.3556969346443031</v>
      </c>
      <c r="Q22" s="880"/>
      <c r="R22" s="880"/>
      <c r="S22" s="880"/>
      <c r="T22" s="880"/>
      <c r="U22" s="880">
        <v>0.4083285135916715</v>
      </c>
      <c r="V22" s="880"/>
      <c r="W22" s="880"/>
      <c r="X22" s="880"/>
      <c r="Y22" s="880"/>
      <c r="Z22" s="880">
        <v>0.08473105841526894</v>
      </c>
      <c r="AA22" s="880"/>
      <c r="AB22" s="880"/>
      <c r="AC22" s="880"/>
      <c r="AD22" s="881"/>
      <c r="AE22" s="889">
        <v>1</v>
      </c>
      <c r="AF22" s="890"/>
      <c r="AG22" s="890"/>
      <c r="AH22" s="890"/>
      <c r="AI22" s="891"/>
    </row>
    <row r="23" spans="2:35" ht="17.25" customHeight="1">
      <c r="B23" s="887" t="s">
        <v>63</v>
      </c>
      <c r="C23" s="888"/>
      <c r="D23" s="888"/>
      <c r="E23" s="888"/>
      <c r="F23" s="892">
        <v>358</v>
      </c>
      <c r="G23" s="893"/>
      <c r="H23" s="893"/>
      <c r="I23" s="893"/>
      <c r="J23" s="893"/>
      <c r="K23" s="893">
        <v>178</v>
      </c>
      <c r="L23" s="893"/>
      <c r="M23" s="893"/>
      <c r="N23" s="893"/>
      <c r="O23" s="893"/>
      <c r="P23" s="893">
        <v>853</v>
      </c>
      <c r="Q23" s="893"/>
      <c r="R23" s="893"/>
      <c r="S23" s="893"/>
      <c r="T23" s="893"/>
      <c r="U23" s="893">
        <v>1044</v>
      </c>
      <c r="V23" s="893"/>
      <c r="W23" s="893"/>
      <c r="X23" s="893"/>
      <c r="Y23" s="893"/>
      <c r="Z23" s="893">
        <v>252</v>
      </c>
      <c r="AA23" s="893"/>
      <c r="AB23" s="893"/>
      <c r="AC23" s="893"/>
      <c r="AD23" s="904"/>
      <c r="AE23" s="907">
        <v>2685</v>
      </c>
      <c r="AF23" s="908"/>
      <c r="AG23" s="908"/>
      <c r="AH23" s="908"/>
      <c r="AI23" s="909"/>
    </row>
    <row r="24" spans="2:35" ht="17.25" customHeight="1">
      <c r="B24" s="887"/>
      <c r="C24" s="888"/>
      <c r="D24" s="888"/>
      <c r="E24" s="888"/>
      <c r="F24" s="898">
        <v>0.13333333333333333</v>
      </c>
      <c r="G24" s="880"/>
      <c r="H24" s="880"/>
      <c r="I24" s="880"/>
      <c r="J24" s="880"/>
      <c r="K24" s="880">
        <v>0.06629422718808194</v>
      </c>
      <c r="L24" s="880"/>
      <c r="M24" s="880"/>
      <c r="N24" s="880"/>
      <c r="O24" s="880"/>
      <c r="P24" s="880">
        <v>0.31769087523277467</v>
      </c>
      <c r="Q24" s="880"/>
      <c r="R24" s="880"/>
      <c r="S24" s="880"/>
      <c r="T24" s="880"/>
      <c r="U24" s="880">
        <v>0.3888268156424581</v>
      </c>
      <c r="V24" s="880"/>
      <c r="W24" s="880"/>
      <c r="X24" s="880"/>
      <c r="Y24" s="880"/>
      <c r="Z24" s="880">
        <v>0.09385474860335195</v>
      </c>
      <c r="AA24" s="880"/>
      <c r="AB24" s="880"/>
      <c r="AC24" s="880"/>
      <c r="AD24" s="881"/>
      <c r="AE24" s="889">
        <v>1</v>
      </c>
      <c r="AF24" s="890"/>
      <c r="AG24" s="890"/>
      <c r="AH24" s="890"/>
      <c r="AI24" s="891"/>
    </row>
    <row r="25" spans="2:35" ht="17.25" customHeight="1">
      <c r="B25" s="887" t="s">
        <v>64</v>
      </c>
      <c r="C25" s="888"/>
      <c r="D25" s="888"/>
      <c r="E25" s="888"/>
      <c r="F25" s="892">
        <v>290</v>
      </c>
      <c r="G25" s="893"/>
      <c r="H25" s="893"/>
      <c r="I25" s="893"/>
      <c r="J25" s="893"/>
      <c r="K25" s="893">
        <v>176</v>
      </c>
      <c r="L25" s="893"/>
      <c r="M25" s="893"/>
      <c r="N25" s="893"/>
      <c r="O25" s="893"/>
      <c r="P25" s="893">
        <v>661</v>
      </c>
      <c r="Q25" s="893"/>
      <c r="R25" s="893"/>
      <c r="S25" s="893"/>
      <c r="T25" s="893"/>
      <c r="U25" s="893">
        <v>429</v>
      </c>
      <c r="V25" s="893"/>
      <c r="W25" s="893"/>
      <c r="X25" s="893"/>
      <c r="Y25" s="893"/>
      <c r="Z25" s="893">
        <v>208</v>
      </c>
      <c r="AA25" s="893"/>
      <c r="AB25" s="893"/>
      <c r="AC25" s="893"/>
      <c r="AD25" s="904"/>
      <c r="AE25" s="907">
        <v>1764</v>
      </c>
      <c r="AF25" s="908"/>
      <c r="AG25" s="908"/>
      <c r="AH25" s="908"/>
      <c r="AI25" s="909"/>
    </row>
    <row r="26" spans="2:35" ht="17.25" customHeight="1">
      <c r="B26" s="887"/>
      <c r="C26" s="888"/>
      <c r="D26" s="888"/>
      <c r="E26" s="888"/>
      <c r="F26" s="898">
        <v>0.16439909297052155</v>
      </c>
      <c r="G26" s="880"/>
      <c r="H26" s="880"/>
      <c r="I26" s="880"/>
      <c r="J26" s="880"/>
      <c r="K26" s="880">
        <v>0.09977324263038549</v>
      </c>
      <c r="L26" s="880"/>
      <c r="M26" s="880"/>
      <c r="N26" s="880"/>
      <c r="O26" s="880"/>
      <c r="P26" s="880">
        <v>0.37471655328798187</v>
      </c>
      <c r="Q26" s="880"/>
      <c r="R26" s="880"/>
      <c r="S26" s="880"/>
      <c r="T26" s="880"/>
      <c r="U26" s="880">
        <v>0.24319727891156462</v>
      </c>
      <c r="V26" s="880"/>
      <c r="W26" s="880"/>
      <c r="X26" s="880"/>
      <c r="Y26" s="880"/>
      <c r="Z26" s="880">
        <v>0.11791383219954649</v>
      </c>
      <c r="AA26" s="880"/>
      <c r="AB26" s="880"/>
      <c r="AC26" s="880"/>
      <c r="AD26" s="881"/>
      <c r="AE26" s="889">
        <v>1</v>
      </c>
      <c r="AF26" s="890"/>
      <c r="AG26" s="890"/>
      <c r="AH26" s="890"/>
      <c r="AI26" s="891"/>
    </row>
    <row r="27" spans="2:35" ht="17.25" customHeight="1">
      <c r="B27" s="887" t="s">
        <v>65</v>
      </c>
      <c r="C27" s="888"/>
      <c r="D27" s="888"/>
      <c r="E27" s="888"/>
      <c r="F27" s="892">
        <v>396</v>
      </c>
      <c r="G27" s="893"/>
      <c r="H27" s="893"/>
      <c r="I27" s="893"/>
      <c r="J27" s="893"/>
      <c r="K27" s="893">
        <v>150</v>
      </c>
      <c r="L27" s="893"/>
      <c r="M27" s="893"/>
      <c r="N27" s="893"/>
      <c r="O27" s="893"/>
      <c r="P27" s="893">
        <v>641</v>
      </c>
      <c r="Q27" s="893"/>
      <c r="R27" s="893"/>
      <c r="S27" s="893"/>
      <c r="T27" s="893"/>
      <c r="U27" s="893">
        <v>432</v>
      </c>
      <c r="V27" s="893"/>
      <c r="W27" s="893"/>
      <c r="X27" s="893"/>
      <c r="Y27" s="893"/>
      <c r="Z27" s="893">
        <v>224</v>
      </c>
      <c r="AA27" s="893"/>
      <c r="AB27" s="893"/>
      <c r="AC27" s="893"/>
      <c r="AD27" s="904"/>
      <c r="AE27" s="907">
        <v>1843</v>
      </c>
      <c r="AF27" s="908"/>
      <c r="AG27" s="908"/>
      <c r="AH27" s="908"/>
      <c r="AI27" s="909"/>
    </row>
    <row r="28" spans="2:35" ht="17.25" customHeight="1">
      <c r="B28" s="887"/>
      <c r="C28" s="888"/>
      <c r="D28" s="888"/>
      <c r="E28" s="888"/>
      <c r="F28" s="898">
        <v>0.21486706456863808</v>
      </c>
      <c r="G28" s="880"/>
      <c r="H28" s="880"/>
      <c r="I28" s="880"/>
      <c r="J28" s="880"/>
      <c r="K28" s="880">
        <v>0.08138903960933261</v>
      </c>
      <c r="L28" s="880"/>
      <c r="M28" s="880"/>
      <c r="N28" s="880"/>
      <c r="O28" s="880"/>
      <c r="P28" s="880">
        <v>0.347802495930548</v>
      </c>
      <c r="Q28" s="880"/>
      <c r="R28" s="880"/>
      <c r="S28" s="880"/>
      <c r="T28" s="880"/>
      <c r="U28" s="880">
        <v>0.23440043407487793</v>
      </c>
      <c r="V28" s="880"/>
      <c r="W28" s="880"/>
      <c r="X28" s="880"/>
      <c r="Y28" s="880"/>
      <c r="Z28" s="880">
        <v>0.12154096581660337</v>
      </c>
      <c r="AA28" s="880"/>
      <c r="AB28" s="880"/>
      <c r="AC28" s="880"/>
      <c r="AD28" s="881"/>
      <c r="AE28" s="889">
        <v>1</v>
      </c>
      <c r="AF28" s="890"/>
      <c r="AG28" s="890"/>
      <c r="AH28" s="890"/>
      <c r="AI28" s="891"/>
    </row>
    <row r="29" spans="2:35" ht="17.25" customHeight="1">
      <c r="B29" s="887" t="s">
        <v>66</v>
      </c>
      <c r="C29" s="888"/>
      <c r="D29" s="888"/>
      <c r="E29" s="888"/>
      <c r="F29" s="892">
        <v>284</v>
      </c>
      <c r="G29" s="893"/>
      <c r="H29" s="893"/>
      <c r="I29" s="893"/>
      <c r="J29" s="893"/>
      <c r="K29" s="893">
        <v>119</v>
      </c>
      <c r="L29" s="893"/>
      <c r="M29" s="893"/>
      <c r="N29" s="893"/>
      <c r="O29" s="893"/>
      <c r="P29" s="893">
        <v>646</v>
      </c>
      <c r="Q29" s="893"/>
      <c r="R29" s="893"/>
      <c r="S29" s="893"/>
      <c r="T29" s="893"/>
      <c r="U29" s="893">
        <v>313</v>
      </c>
      <c r="V29" s="893"/>
      <c r="W29" s="893"/>
      <c r="X29" s="893"/>
      <c r="Y29" s="893"/>
      <c r="Z29" s="893">
        <v>300</v>
      </c>
      <c r="AA29" s="893"/>
      <c r="AB29" s="893"/>
      <c r="AC29" s="893"/>
      <c r="AD29" s="904"/>
      <c r="AE29" s="907">
        <v>1662</v>
      </c>
      <c r="AF29" s="908"/>
      <c r="AG29" s="908"/>
      <c r="AH29" s="908"/>
      <c r="AI29" s="909"/>
    </row>
    <row r="30" spans="2:35" ht="17.25" customHeight="1">
      <c r="B30" s="887"/>
      <c r="C30" s="888"/>
      <c r="D30" s="888"/>
      <c r="E30" s="888"/>
      <c r="F30" s="898">
        <v>0.17087845968712395</v>
      </c>
      <c r="G30" s="880"/>
      <c r="H30" s="880"/>
      <c r="I30" s="880"/>
      <c r="J30" s="880"/>
      <c r="K30" s="880">
        <v>0.07160048134777376</v>
      </c>
      <c r="L30" s="880"/>
      <c r="M30" s="880"/>
      <c r="N30" s="880"/>
      <c r="O30" s="880"/>
      <c r="P30" s="880">
        <v>0.38868832731648617</v>
      </c>
      <c r="Q30" s="880"/>
      <c r="R30" s="880"/>
      <c r="S30" s="880"/>
      <c r="T30" s="880"/>
      <c r="U30" s="880">
        <v>0.18832731648616124</v>
      </c>
      <c r="V30" s="880"/>
      <c r="W30" s="880"/>
      <c r="X30" s="880"/>
      <c r="Y30" s="880"/>
      <c r="Z30" s="880">
        <v>0.18050541516245489</v>
      </c>
      <c r="AA30" s="880"/>
      <c r="AB30" s="880"/>
      <c r="AC30" s="880"/>
      <c r="AD30" s="881"/>
      <c r="AE30" s="889">
        <v>1</v>
      </c>
      <c r="AF30" s="890"/>
      <c r="AG30" s="890"/>
      <c r="AH30" s="890"/>
      <c r="AI30" s="891"/>
    </row>
    <row r="31" spans="2:35" ht="17.25" customHeight="1">
      <c r="B31" s="887" t="s">
        <v>67</v>
      </c>
      <c r="C31" s="888"/>
      <c r="D31" s="888"/>
      <c r="E31" s="888"/>
      <c r="F31" s="892">
        <v>325</v>
      </c>
      <c r="G31" s="893"/>
      <c r="H31" s="893"/>
      <c r="I31" s="893"/>
      <c r="J31" s="893"/>
      <c r="K31" s="893">
        <v>137</v>
      </c>
      <c r="L31" s="893"/>
      <c r="M31" s="893"/>
      <c r="N31" s="893"/>
      <c r="O31" s="893"/>
      <c r="P31" s="893">
        <v>725</v>
      </c>
      <c r="Q31" s="893"/>
      <c r="R31" s="893"/>
      <c r="S31" s="893"/>
      <c r="T31" s="893"/>
      <c r="U31" s="893">
        <v>522</v>
      </c>
      <c r="V31" s="893"/>
      <c r="W31" s="893"/>
      <c r="X31" s="893"/>
      <c r="Y31" s="893"/>
      <c r="Z31" s="893">
        <v>340</v>
      </c>
      <c r="AA31" s="893"/>
      <c r="AB31" s="893"/>
      <c r="AC31" s="893"/>
      <c r="AD31" s="904"/>
      <c r="AE31" s="907">
        <v>2049</v>
      </c>
      <c r="AF31" s="908"/>
      <c r="AG31" s="908"/>
      <c r="AH31" s="908"/>
      <c r="AI31" s="909"/>
    </row>
    <row r="32" spans="2:35" ht="17.25" customHeight="1">
      <c r="B32" s="887"/>
      <c r="C32" s="888"/>
      <c r="D32" s="888"/>
      <c r="E32" s="888"/>
      <c r="F32" s="898">
        <v>0.1586139580283065</v>
      </c>
      <c r="G32" s="880"/>
      <c r="H32" s="880"/>
      <c r="I32" s="880"/>
      <c r="J32" s="880"/>
      <c r="K32" s="880">
        <v>0.06686188384577843</v>
      </c>
      <c r="L32" s="880"/>
      <c r="M32" s="880"/>
      <c r="N32" s="880"/>
      <c r="O32" s="880"/>
      <c r="P32" s="880">
        <v>0.3538311371400683</v>
      </c>
      <c r="Q32" s="880"/>
      <c r="R32" s="880"/>
      <c r="S32" s="880"/>
      <c r="T32" s="880"/>
      <c r="U32" s="880">
        <v>0.2547584187408492</v>
      </c>
      <c r="V32" s="880"/>
      <c r="W32" s="880"/>
      <c r="X32" s="880"/>
      <c r="Y32" s="880"/>
      <c r="Z32" s="880">
        <v>0.16593460224499756</v>
      </c>
      <c r="AA32" s="880"/>
      <c r="AB32" s="880"/>
      <c r="AC32" s="880"/>
      <c r="AD32" s="881"/>
      <c r="AE32" s="889">
        <v>1</v>
      </c>
      <c r="AF32" s="890"/>
      <c r="AG32" s="890"/>
      <c r="AH32" s="890"/>
      <c r="AI32" s="891"/>
    </row>
    <row r="33" spans="2:35" ht="17.25" customHeight="1">
      <c r="B33" s="887" t="s">
        <v>68</v>
      </c>
      <c r="C33" s="888"/>
      <c r="D33" s="888"/>
      <c r="E33" s="888"/>
      <c r="F33" s="892">
        <v>306</v>
      </c>
      <c r="G33" s="893"/>
      <c r="H33" s="893"/>
      <c r="I33" s="893"/>
      <c r="J33" s="893"/>
      <c r="K33" s="893">
        <v>157</v>
      </c>
      <c r="L33" s="893"/>
      <c r="M33" s="893"/>
      <c r="N33" s="893"/>
      <c r="O33" s="893"/>
      <c r="P33" s="893">
        <v>718</v>
      </c>
      <c r="Q33" s="893"/>
      <c r="R33" s="893"/>
      <c r="S33" s="893"/>
      <c r="T33" s="893"/>
      <c r="U33" s="893">
        <v>355</v>
      </c>
      <c r="V33" s="893"/>
      <c r="W33" s="893"/>
      <c r="X33" s="893"/>
      <c r="Y33" s="893"/>
      <c r="Z33" s="893">
        <v>274</v>
      </c>
      <c r="AA33" s="893"/>
      <c r="AB33" s="893"/>
      <c r="AC33" s="893"/>
      <c r="AD33" s="904"/>
      <c r="AE33" s="907">
        <v>1810</v>
      </c>
      <c r="AF33" s="908"/>
      <c r="AG33" s="908"/>
      <c r="AH33" s="908"/>
      <c r="AI33" s="909"/>
    </row>
    <row r="34" spans="2:35" ht="17.25" customHeight="1">
      <c r="B34" s="887"/>
      <c r="C34" s="888"/>
      <c r="D34" s="888"/>
      <c r="E34" s="888"/>
      <c r="F34" s="898">
        <v>0.16906077348066298</v>
      </c>
      <c r="G34" s="880"/>
      <c r="H34" s="880"/>
      <c r="I34" s="880"/>
      <c r="J34" s="880"/>
      <c r="K34" s="880">
        <v>0.0867403314917127</v>
      </c>
      <c r="L34" s="880"/>
      <c r="M34" s="880"/>
      <c r="N34" s="880"/>
      <c r="O34" s="880"/>
      <c r="P34" s="880">
        <v>0.3966850828729282</v>
      </c>
      <c r="Q34" s="880"/>
      <c r="R34" s="880"/>
      <c r="S34" s="880"/>
      <c r="T34" s="880"/>
      <c r="U34" s="880">
        <v>0.19613259668508287</v>
      </c>
      <c r="V34" s="880"/>
      <c r="W34" s="880"/>
      <c r="X34" s="880"/>
      <c r="Y34" s="880"/>
      <c r="Z34" s="880">
        <v>0.15138121546961325</v>
      </c>
      <c r="AA34" s="880"/>
      <c r="AB34" s="880"/>
      <c r="AC34" s="880"/>
      <c r="AD34" s="881"/>
      <c r="AE34" s="889">
        <v>1</v>
      </c>
      <c r="AF34" s="890"/>
      <c r="AG34" s="890"/>
      <c r="AH34" s="890"/>
      <c r="AI34" s="891"/>
    </row>
    <row r="35" spans="2:35" ht="17.25" customHeight="1">
      <c r="B35" s="887" t="s">
        <v>69</v>
      </c>
      <c r="C35" s="888"/>
      <c r="D35" s="888"/>
      <c r="E35" s="888"/>
      <c r="F35" s="190">
        <v>241</v>
      </c>
      <c r="G35" s="191"/>
      <c r="H35" s="191"/>
      <c r="I35" s="191"/>
      <c r="J35" s="503"/>
      <c r="K35" s="912">
        <v>121</v>
      </c>
      <c r="L35" s="191"/>
      <c r="M35" s="191"/>
      <c r="N35" s="191"/>
      <c r="O35" s="503"/>
      <c r="P35" s="912">
        <v>626</v>
      </c>
      <c r="Q35" s="191"/>
      <c r="R35" s="191"/>
      <c r="S35" s="191"/>
      <c r="T35" s="503"/>
      <c r="U35" s="912">
        <v>292</v>
      </c>
      <c r="V35" s="191"/>
      <c r="W35" s="191"/>
      <c r="X35" s="191"/>
      <c r="Y35" s="503"/>
      <c r="Z35" s="912">
        <v>275</v>
      </c>
      <c r="AA35" s="191"/>
      <c r="AB35" s="191"/>
      <c r="AC35" s="191"/>
      <c r="AD35" s="192"/>
      <c r="AE35" s="907">
        <v>1555</v>
      </c>
      <c r="AF35" s="908"/>
      <c r="AG35" s="908"/>
      <c r="AH35" s="908"/>
      <c r="AI35" s="909"/>
    </row>
    <row r="36" spans="2:35" ht="17.25" customHeight="1">
      <c r="B36" s="910"/>
      <c r="C36" s="911"/>
      <c r="D36" s="911"/>
      <c r="E36" s="911"/>
      <c r="F36" s="913">
        <v>0.15498392282958198</v>
      </c>
      <c r="G36" s="914"/>
      <c r="H36" s="914"/>
      <c r="I36" s="914"/>
      <c r="J36" s="915"/>
      <c r="K36" s="899">
        <v>0.07781350482315112</v>
      </c>
      <c r="L36" s="914"/>
      <c r="M36" s="914"/>
      <c r="N36" s="914"/>
      <c r="O36" s="915"/>
      <c r="P36" s="899">
        <v>0.402572347266881</v>
      </c>
      <c r="Q36" s="914"/>
      <c r="R36" s="914"/>
      <c r="S36" s="914"/>
      <c r="T36" s="915"/>
      <c r="U36" s="899">
        <v>0.18778135048231512</v>
      </c>
      <c r="V36" s="914"/>
      <c r="W36" s="914"/>
      <c r="X36" s="914"/>
      <c r="Y36" s="915"/>
      <c r="Z36" s="899">
        <v>0.17684887459807075</v>
      </c>
      <c r="AA36" s="914"/>
      <c r="AB36" s="914"/>
      <c r="AC36" s="914"/>
      <c r="AD36" s="916"/>
      <c r="AE36" s="889">
        <v>1</v>
      </c>
      <c r="AF36" s="890"/>
      <c r="AG36" s="890"/>
      <c r="AH36" s="890"/>
      <c r="AI36" s="891"/>
    </row>
    <row r="37" spans="2:35" ht="17.25" customHeight="1">
      <c r="B37" s="887" t="s">
        <v>70</v>
      </c>
      <c r="C37" s="888"/>
      <c r="D37" s="888"/>
      <c r="E37" s="888"/>
      <c r="F37" s="892">
        <v>259</v>
      </c>
      <c r="G37" s="893"/>
      <c r="H37" s="893"/>
      <c r="I37" s="893"/>
      <c r="J37" s="893"/>
      <c r="K37" s="893">
        <v>110</v>
      </c>
      <c r="L37" s="893"/>
      <c r="M37" s="893"/>
      <c r="N37" s="893"/>
      <c r="O37" s="893"/>
      <c r="P37" s="893">
        <v>622</v>
      </c>
      <c r="Q37" s="893"/>
      <c r="R37" s="893"/>
      <c r="S37" s="893"/>
      <c r="T37" s="893"/>
      <c r="U37" s="893">
        <v>270</v>
      </c>
      <c r="V37" s="893"/>
      <c r="W37" s="893"/>
      <c r="X37" s="893"/>
      <c r="Y37" s="893"/>
      <c r="Z37" s="893">
        <v>360</v>
      </c>
      <c r="AA37" s="893"/>
      <c r="AB37" s="893"/>
      <c r="AC37" s="893"/>
      <c r="AD37" s="904"/>
      <c r="AE37" s="907">
        <v>1621</v>
      </c>
      <c r="AF37" s="908"/>
      <c r="AG37" s="908"/>
      <c r="AH37" s="908"/>
      <c r="AI37" s="909"/>
    </row>
    <row r="38" spans="2:35" ht="17.25" customHeight="1">
      <c r="B38" s="887"/>
      <c r="C38" s="888"/>
      <c r="D38" s="888"/>
      <c r="E38" s="888"/>
      <c r="F38" s="898">
        <v>0.1597779148673658</v>
      </c>
      <c r="G38" s="880"/>
      <c r="H38" s="880"/>
      <c r="I38" s="880"/>
      <c r="J38" s="880"/>
      <c r="K38" s="880">
        <v>0.06785934608266501</v>
      </c>
      <c r="L38" s="880"/>
      <c r="M38" s="880"/>
      <c r="N38" s="880"/>
      <c r="O38" s="880"/>
      <c r="P38" s="880">
        <v>0.3837137569401604</v>
      </c>
      <c r="Q38" s="880"/>
      <c r="R38" s="880"/>
      <c r="S38" s="880"/>
      <c r="T38" s="880"/>
      <c r="U38" s="880">
        <v>0.16656384947563233</v>
      </c>
      <c r="V38" s="880"/>
      <c r="W38" s="880"/>
      <c r="X38" s="880"/>
      <c r="Y38" s="880"/>
      <c r="Z38" s="880">
        <v>0.22208513263417642</v>
      </c>
      <c r="AA38" s="880"/>
      <c r="AB38" s="880"/>
      <c r="AC38" s="880"/>
      <c r="AD38" s="881"/>
      <c r="AE38" s="889">
        <v>1</v>
      </c>
      <c r="AF38" s="890"/>
      <c r="AG38" s="890"/>
      <c r="AH38" s="890"/>
      <c r="AI38" s="891"/>
    </row>
    <row r="39" spans="2:35" ht="17.25" customHeight="1">
      <c r="B39" s="887" t="s">
        <v>71</v>
      </c>
      <c r="C39" s="888"/>
      <c r="D39" s="888"/>
      <c r="E39" s="888"/>
      <c r="F39" s="917">
        <v>235</v>
      </c>
      <c r="G39" s="918"/>
      <c r="H39" s="918"/>
      <c r="I39" s="918"/>
      <c r="J39" s="918"/>
      <c r="K39" s="918">
        <v>161</v>
      </c>
      <c r="L39" s="918"/>
      <c r="M39" s="918"/>
      <c r="N39" s="918"/>
      <c r="O39" s="918"/>
      <c r="P39" s="918">
        <v>709</v>
      </c>
      <c r="Q39" s="918"/>
      <c r="R39" s="918"/>
      <c r="S39" s="918"/>
      <c r="T39" s="918"/>
      <c r="U39" s="918">
        <v>191</v>
      </c>
      <c r="V39" s="918"/>
      <c r="W39" s="918"/>
      <c r="X39" s="918"/>
      <c r="Y39" s="918"/>
      <c r="Z39" s="918">
        <v>318</v>
      </c>
      <c r="AA39" s="918"/>
      <c r="AB39" s="918"/>
      <c r="AC39" s="918"/>
      <c r="AD39" s="919"/>
      <c r="AE39" s="937">
        <v>1614</v>
      </c>
      <c r="AF39" s="938"/>
      <c r="AG39" s="938"/>
      <c r="AH39" s="938"/>
      <c r="AI39" s="939"/>
    </row>
    <row r="40" spans="2:35" ht="17.25" customHeight="1">
      <c r="B40" s="887"/>
      <c r="C40" s="888"/>
      <c r="D40" s="888"/>
      <c r="E40" s="888"/>
      <c r="F40" s="920">
        <v>0.14560099132589838</v>
      </c>
      <c r="G40" s="921"/>
      <c r="H40" s="921"/>
      <c r="I40" s="921"/>
      <c r="J40" s="921"/>
      <c r="K40" s="921">
        <v>0.09975216852540272</v>
      </c>
      <c r="L40" s="921"/>
      <c r="M40" s="921"/>
      <c r="N40" s="921"/>
      <c r="O40" s="921"/>
      <c r="P40" s="921">
        <f>P39/AE39</f>
        <v>0.4392812887236679</v>
      </c>
      <c r="Q40" s="921"/>
      <c r="R40" s="921"/>
      <c r="S40" s="921"/>
      <c r="T40" s="921"/>
      <c r="U40" s="921">
        <v>0.11833952912019827</v>
      </c>
      <c r="V40" s="921"/>
      <c r="W40" s="921"/>
      <c r="X40" s="921"/>
      <c r="Y40" s="921"/>
      <c r="Z40" s="921">
        <v>0.1970260223048327</v>
      </c>
      <c r="AA40" s="921"/>
      <c r="AB40" s="921"/>
      <c r="AC40" s="921"/>
      <c r="AD40" s="922"/>
      <c r="AE40" s="923">
        <v>1</v>
      </c>
      <c r="AF40" s="924"/>
      <c r="AG40" s="924"/>
      <c r="AH40" s="924"/>
      <c r="AI40" s="925"/>
    </row>
    <row r="41" spans="2:35" ht="17.25" customHeight="1">
      <c r="B41" s="946" t="s">
        <v>72</v>
      </c>
      <c r="C41" s="947"/>
      <c r="D41" s="947"/>
      <c r="E41" s="947"/>
      <c r="F41" s="943">
        <v>244</v>
      </c>
      <c r="G41" s="934"/>
      <c r="H41" s="934"/>
      <c r="I41" s="934"/>
      <c r="J41" s="935"/>
      <c r="K41" s="933">
        <v>158</v>
      </c>
      <c r="L41" s="934"/>
      <c r="M41" s="934"/>
      <c r="N41" s="934"/>
      <c r="O41" s="935"/>
      <c r="P41" s="933">
        <v>603</v>
      </c>
      <c r="Q41" s="934"/>
      <c r="R41" s="934"/>
      <c r="S41" s="934"/>
      <c r="T41" s="935"/>
      <c r="U41" s="933">
        <v>165</v>
      </c>
      <c r="V41" s="934"/>
      <c r="W41" s="934"/>
      <c r="X41" s="934"/>
      <c r="Y41" s="935"/>
      <c r="Z41" s="933">
        <v>279</v>
      </c>
      <c r="AA41" s="934"/>
      <c r="AB41" s="934"/>
      <c r="AC41" s="934"/>
      <c r="AD41" s="936"/>
      <c r="AE41" s="940">
        <v>1449</v>
      </c>
      <c r="AF41" s="941"/>
      <c r="AG41" s="941"/>
      <c r="AH41" s="941"/>
      <c r="AI41" s="942"/>
    </row>
    <row r="42" spans="2:35" ht="17.25" customHeight="1">
      <c r="B42" s="910"/>
      <c r="C42" s="911"/>
      <c r="D42" s="911"/>
      <c r="E42" s="911"/>
      <c r="F42" s="944">
        <v>0.168</v>
      </c>
      <c r="G42" s="927"/>
      <c r="H42" s="927"/>
      <c r="I42" s="927"/>
      <c r="J42" s="928"/>
      <c r="K42" s="926">
        <v>0.10896551724137932</v>
      </c>
      <c r="L42" s="927"/>
      <c r="M42" s="927"/>
      <c r="N42" s="927"/>
      <c r="O42" s="928"/>
      <c r="P42" s="926">
        <f>P41/AE41</f>
        <v>0.4161490683229814</v>
      </c>
      <c r="Q42" s="927"/>
      <c r="R42" s="927"/>
      <c r="S42" s="927"/>
      <c r="T42" s="928"/>
      <c r="U42" s="926">
        <v>0.11379310344827587</v>
      </c>
      <c r="V42" s="927"/>
      <c r="W42" s="927"/>
      <c r="X42" s="927"/>
      <c r="Y42" s="928"/>
      <c r="Z42" s="926">
        <f>Z41/AE41</f>
        <v>0.19254658385093168</v>
      </c>
      <c r="AA42" s="927"/>
      <c r="AB42" s="927"/>
      <c r="AC42" s="927"/>
      <c r="AD42" s="929"/>
      <c r="AE42" s="930">
        <v>1</v>
      </c>
      <c r="AF42" s="931"/>
      <c r="AG42" s="931"/>
      <c r="AH42" s="931"/>
      <c r="AI42" s="932"/>
    </row>
    <row r="43" spans="2:35" ht="17.25" customHeight="1">
      <c r="B43" s="910" t="s">
        <v>276</v>
      </c>
      <c r="C43" s="911"/>
      <c r="D43" s="911"/>
      <c r="E43" s="948"/>
      <c r="F43" s="943">
        <v>232</v>
      </c>
      <c r="G43" s="934"/>
      <c r="H43" s="934"/>
      <c r="I43" s="934"/>
      <c r="J43" s="935"/>
      <c r="K43" s="933">
        <v>171</v>
      </c>
      <c r="L43" s="934"/>
      <c r="M43" s="934"/>
      <c r="N43" s="934"/>
      <c r="O43" s="935"/>
      <c r="P43" s="912">
        <v>654</v>
      </c>
      <c r="Q43" s="191"/>
      <c r="R43" s="191"/>
      <c r="S43" s="191"/>
      <c r="T43" s="503"/>
      <c r="U43" s="912">
        <v>248</v>
      </c>
      <c r="V43" s="191"/>
      <c r="W43" s="191"/>
      <c r="X43" s="191"/>
      <c r="Y43" s="503"/>
      <c r="Z43" s="933">
        <v>357</v>
      </c>
      <c r="AA43" s="934"/>
      <c r="AB43" s="934"/>
      <c r="AC43" s="934"/>
      <c r="AD43" s="936"/>
      <c r="AE43" s="190">
        <f>SUM(F43:AD43)</f>
        <v>1662</v>
      </c>
      <c r="AF43" s="191"/>
      <c r="AG43" s="191"/>
      <c r="AH43" s="191"/>
      <c r="AI43" s="945"/>
    </row>
    <row r="44" spans="2:35" ht="17.25" customHeight="1">
      <c r="B44" s="949"/>
      <c r="C44" s="950"/>
      <c r="D44" s="950"/>
      <c r="E44" s="951"/>
      <c r="F44" s="944">
        <f>F43/AE43</f>
        <v>0.13959085439229843</v>
      </c>
      <c r="G44" s="927"/>
      <c r="H44" s="927"/>
      <c r="I44" s="927"/>
      <c r="J44" s="928"/>
      <c r="K44" s="926">
        <f>K43/AE43</f>
        <v>0.10288808664259928</v>
      </c>
      <c r="L44" s="927"/>
      <c r="M44" s="927"/>
      <c r="N44" s="927"/>
      <c r="O44" s="928"/>
      <c r="P44" s="899">
        <f>P43/AE43</f>
        <v>0.3935018050541516</v>
      </c>
      <c r="Q44" s="914"/>
      <c r="R44" s="914"/>
      <c r="S44" s="914"/>
      <c r="T44" s="915"/>
      <c r="U44" s="899">
        <f>U43/AE43</f>
        <v>0.14921780986762936</v>
      </c>
      <c r="V44" s="914"/>
      <c r="W44" s="914"/>
      <c r="X44" s="914"/>
      <c r="Y44" s="915"/>
      <c r="Z44" s="954">
        <f>Z43/AE43</f>
        <v>0.2148014440433213</v>
      </c>
      <c r="AA44" s="954"/>
      <c r="AB44" s="954"/>
      <c r="AC44" s="954"/>
      <c r="AD44" s="955"/>
      <c r="AE44" s="956">
        <v>1</v>
      </c>
      <c r="AF44" s="957"/>
      <c r="AG44" s="957"/>
      <c r="AH44" s="957"/>
      <c r="AI44" s="958"/>
    </row>
    <row r="45" spans="2:35" ht="17.25" customHeight="1">
      <c r="B45" s="952" t="s">
        <v>277</v>
      </c>
      <c r="C45" s="953"/>
      <c r="D45" s="953"/>
      <c r="E45" s="953"/>
      <c r="F45" s="892">
        <v>379</v>
      </c>
      <c r="G45" s="893"/>
      <c r="H45" s="893"/>
      <c r="I45" s="893"/>
      <c r="J45" s="893"/>
      <c r="K45" s="893">
        <v>145</v>
      </c>
      <c r="L45" s="893"/>
      <c r="M45" s="893"/>
      <c r="N45" s="893"/>
      <c r="O45" s="893"/>
      <c r="P45" s="894">
        <v>614</v>
      </c>
      <c r="Q45" s="894"/>
      <c r="R45" s="894"/>
      <c r="S45" s="894"/>
      <c r="T45" s="894"/>
      <c r="U45" s="893">
        <v>266</v>
      </c>
      <c r="V45" s="893"/>
      <c r="W45" s="893"/>
      <c r="X45" s="893"/>
      <c r="Y45" s="893"/>
      <c r="Z45" s="893">
        <v>285</v>
      </c>
      <c r="AA45" s="893"/>
      <c r="AB45" s="893"/>
      <c r="AC45" s="893"/>
      <c r="AD45" s="904"/>
      <c r="AE45" s="965">
        <f>SUM(F45:AD45)</f>
        <v>1689</v>
      </c>
      <c r="AF45" s="191"/>
      <c r="AG45" s="191"/>
      <c r="AH45" s="191"/>
      <c r="AI45" s="945"/>
    </row>
    <row r="46" spans="2:35" ht="17.25" customHeight="1">
      <c r="B46" s="959"/>
      <c r="C46" s="960"/>
      <c r="D46" s="960"/>
      <c r="E46" s="960"/>
      <c r="F46" s="961">
        <f>F45/AE45</f>
        <v>0.22439313203078745</v>
      </c>
      <c r="G46" s="962"/>
      <c r="H46" s="962"/>
      <c r="I46" s="962"/>
      <c r="J46" s="963"/>
      <c r="K46" s="962">
        <f>K45/AE45</f>
        <v>0.08584961515689757</v>
      </c>
      <c r="L46" s="962"/>
      <c r="M46" s="962"/>
      <c r="N46" s="962"/>
      <c r="O46" s="962"/>
      <c r="P46" s="962">
        <f>P45/AE45</f>
        <v>0.3635287152161042</v>
      </c>
      <c r="Q46" s="962"/>
      <c r="R46" s="962"/>
      <c r="S46" s="962"/>
      <c r="T46" s="962"/>
      <c r="U46" s="962">
        <f>U45/AE45</f>
        <v>0.15748963883955003</v>
      </c>
      <c r="V46" s="962"/>
      <c r="W46" s="962"/>
      <c r="X46" s="962"/>
      <c r="Y46" s="962"/>
      <c r="Z46" s="962">
        <f>Z45/AE45</f>
        <v>0.16873889875666073</v>
      </c>
      <c r="AA46" s="962"/>
      <c r="AB46" s="962"/>
      <c r="AC46" s="962"/>
      <c r="AD46" s="964"/>
      <c r="AE46" s="956">
        <v>1</v>
      </c>
      <c r="AF46" s="957"/>
      <c r="AG46" s="957"/>
      <c r="AH46" s="957"/>
      <c r="AI46" s="958"/>
    </row>
    <row r="47" spans="2:35" ht="17.25" customHeight="1">
      <c r="B47" s="952" t="s">
        <v>278</v>
      </c>
      <c r="C47" s="953"/>
      <c r="D47" s="953"/>
      <c r="E47" s="953"/>
      <c r="F47" s="892">
        <v>139</v>
      </c>
      <c r="G47" s="893"/>
      <c r="H47" s="893"/>
      <c r="I47" s="893"/>
      <c r="J47" s="893"/>
      <c r="K47" s="893">
        <v>136</v>
      </c>
      <c r="L47" s="893"/>
      <c r="M47" s="893"/>
      <c r="N47" s="893"/>
      <c r="O47" s="893"/>
      <c r="P47" s="893">
        <v>608</v>
      </c>
      <c r="Q47" s="893"/>
      <c r="R47" s="893"/>
      <c r="S47" s="893"/>
      <c r="T47" s="893"/>
      <c r="U47" s="893">
        <v>170</v>
      </c>
      <c r="V47" s="893"/>
      <c r="W47" s="893"/>
      <c r="X47" s="893"/>
      <c r="Y47" s="893"/>
      <c r="Z47" s="893">
        <v>285</v>
      </c>
      <c r="AA47" s="893"/>
      <c r="AB47" s="893"/>
      <c r="AC47" s="893"/>
      <c r="AD47" s="904"/>
      <c r="AE47" s="965">
        <f>SUM(F47:AD47)</f>
        <v>1338</v>
      </c>
      <c r="AF47" s="191"/>
      <c r="AG47" s="191"/>
      <c r="AH47" s="191"/>
      <c r="AI47" s="945"/>
    </row>
    <row r="48" spans="2:35" ht="17.25" customHeight="1">
      <c r="B48" s="952"/>
      <c r="C48" s="953"/>
      <c r="D48" s="953"/>
      <c r="E48" s="953"/>
      <c r="F48" s="898">
        <f>F47/AE47</f>
        <v>0.1038863976083707</v>
      </c>
      <c r="G48" s="880"/>
      <c r="H48" s="880"/>
      <c r="I48" s="880"/>
      <c r="J48" s="899"/>
      <c r="K48" s="880">
        <f>K47/AE47</f>
        <v>0.10164424514200299</v>
      </c>
      <c r="L48" s="880"/>
      <c r="M48" s="880"/>
      <c r="N48" s="880"/>
      <c r="O48" s="880"/>
      <c r="P48" s="880">
        <f>P47/AE47</f>
        <v>0.45440956651718983</v>
      </c>
      <c r="Q48" s="880"/>
      <c r="R48" s="880"/>
      <c r="S48" s="880"/>
      <c r="T48" s="880"/>
      <c r="U48" s="880">
        <f>U47/AE47</f>
        <v>0.12705530642750373</v>
      </c>
      <c r="V48" s="880"/>
      <c r="W48" s="880"/>
      <c r="X48" s="880"/>
      <c r="Y48" s="880"/>
      <c r="Z48" s="880">
        <f>Z47/AE47</f>
        <v>0.21300448430493274</v>
      </c>
      <c r="AA48" s="880"/>
      <c r="AB48" s="880"/>
      <c r="AC48" s="880"/>
      <c r="AD48" s="881"/>
      <c r="AE48" s="889">
        <v>1</v>
      </c>
      <c r="AF48" s="890"/>
      <c r="AG48" s="890"/>
      <c r="AH48" s="890"/>
      <c r="AI48" s="891"/>
    </row>
    <row r="49" spans="2:35" ht="17.25" customHeight="1">
      <c r="B49" s="970" t="s">
        <v>320</v>
      </c>
      <c r="C49" s="971"/>
      <c r="D49" s="971"/>
      <c r="E49" s="971"/>
      <c r="F49" s="972">
        <v>178</v>
      </c>
      <c r="G49" s="894"/>
      <c r="H49" s="894"/>
      <c r="I49" s="894"/>
      <c r="J49" s="894"/>
      <c r="K49" s="894">
        <v>169</v>
      </c>
      <c r="L49" s="894"/>
      <c r="M49" s="894"/>
      <c r="N49" s="894"/>
      <c r="O49" s="894"/>
      <c r="P49" s="894">
        <v>633</v>
      </c>
      <c r="Q49" s="894"/>
      <c r="R49" s="894"/>
      <c r="S49" s="894"/>
      <c r="T49" s="894"/>
      <c r="U49" s="894">
        <v>241</v>
      </c>
      <c r="V49" s="894"/>
      <c r="W49" s="894"/>
      <c r="X49" s="894"/>
      <c r="Y49" s="894"/>
      <c r="Z49" s="894">
        <v>271</v>
      </c>
      <c r="AA49" s="894"/>
      <c r="AB49" s="894"/>
      <c r="AC49" s="894"/>
      <c r="AD49" s="895"/>
      <c r="AE49" s="896">
        <f>SUM(F49:AD49)</f>
        <v>1492</v>
      </c>
      <c r="AF49" s="207"/>
      <c r="AG49" s="207"/>
      <c r="AH49" s="207"/>
      <c r="AI49" s="897"/>
    </row>
    <row r="50" spans="2:35" ht="17.25" customHeight="1">
      <c r="B50" s="959"/>
      <c r="C50" s="960"/>
      <c r="D50" s="960"/>
      <c r="E50" s="960"/>
      <c r="F50" s="961">
        <f>F49/AE49</f>
        <v>0.1193029490616622</v>
      </c>
      <c r="G50" s="962"/>
      <c r="H50" s="962"/>
      <c r="I50" s="962"/>
      <c r="J50" s="963"/>
      <c r="K50" s="962">
        <f>K49/AE49</f>
        <v>0.11327077747989277</v>
      </c>
      <c r="L50" s="962"/>
      <c r="M50" s="962"/>
      <c r="N50" s="962"/>
      <c r="O50" s="962"/>
      <c r="P50" s="962">
        <f>P49/AE49</f>
        <v>0.4242627345844504</v>
      </c>
      <c r="Q50" s="962"/>
      <c r="R50" s="962"/>
      <c r="S50" s="962"/>
      <c r="T50" s="962"/>
      <c r="U50" s="962">
        <f>U49/AE49</f>
        <v>0.16152815013404825</v>
      </c>
      <c r="V50" s="962"/>
      <c r="W50" s="962"/>
      <c r="X50" s="962"/>
      <c r="Y50" s="962"/>
      <c r="Z50" s="962">
        <f>Z49/AE49</f>
        <v>0.1816353887399464</v>
      </c>
      <c r="AA50" s="962"/>
      <c r="AB50" s="962"/>
      <c r="AC50" s="962"/>
      <c r="AD50" s="964"/>
      <c r="AE50" s="956">
        <v>1</v>
      </c>
      <c r="AF50" s="957"/>
      <c r="AG50" s="957"/>
      <c r="AH50" s="957"/>
      <c r="AI50" s="958"/>
    </row>
    <row r="51" spans="2:35" ht="17.25" customHeight="1">
      <c r="B51" s="952" t="s">
        <v>358</v>
      </c>
      <c r="C51" s="953"/>
      <c r="D51" s="953"/>
      <c r="E51" s="953"/>
      <c r="F51" s="973">
        <v>150</v>
      </c>
      <c r="G51" s="974"/>
      <c r="H51" s="974"/>
      <c r="I51" s="974"/>
      <c r="J51" s="974"/>
      <c r="K51" s="974">
        <v>194</v>
      </c>
      <c r="L51" s="974"/>
      <c r="M51" s="974"/>
      <c r="N51" s="974"/>
      <c r="O51" s="974"/>
      <c r="P51" s="974">
        <v>550</v>
      </c>
      <c r="Q51" s="974"/>
      <c r="R51" s="974"/>
      <c r="S51" s="974"/>
      <c r="T51" s="974"/>
      <c r="U51" s="974">
        <v>123</v>
      </c>
      <c r="V51" s="974"/>
      <c r="W51" s="974"/>
      <c r="X51" s="974"/>
      <c r="Y51" s="974"/>
      <c r="Z51" s="974">
        <v>281</v>
      </c>
      <c r="AA51" s="974"/>
      <c r="AB51" s="974"/>
      <c r="AC51" s="974"/>
      <c r="AD51" s="975"/>
      <c r="AE51" s="976">
        <f>SUM(F51:AD51)</f>
        <v>1298</v>
      </c>
      <c r="AF51" s="977"/>
      <c r="AG51" s="977"/>
      <c r="AH51" s="977"/>
      <c r="AI51" s="978"/>
    </row>
    <row r="52" spans="2:35" ht="17.25" customHeight="1" thickBot="1">
      <c r="B52" s="966"/>
      <c r="C52" s="967"/>
      <c r="D52" s="967"/>
      <c r="E52" s="967"/>
      <c r="F52" s="968">
        <f>F51/AE51</f>
        <v>0.11556240369799692</v>
      </c>
      <c r="G52" s="882"/>
      <c r="H52" s="882"/>
      <c r="I52" s="882"/>
      <c r="J52" s="969"/>
      <c r="K52" s="882">
        <f>K51/AE51</f>
        <v>0.14946070878274267</v>
      </c>
      <c r="L52" s="882"/>
      <c r="M52" s="882"/>
      <c r="N52" s="882"/>
      <c r="O52" s="882"/>
      <c r="P52" s="882">
        <f>P51/AE51</f>
        <v>0.423728813559322</v>
      </c>
      <c r="Q52" s="882"/>
      <c r="R52" s="882"/>
      <c r="S52" s="882"/>
      <c r="T52" s="882"/>
      <c r="U52" s="882">
        <f>U51/AE51</f>
        <v>0.09476117103235747</v>
      </c>
      <c r="V52" s="882"/>
      <c r="W52" s="882"/>
      <c r="X52" s="882"/>
      <c r="Y52" s="882"/>
      <c r="Z52" s="882">
        <f>Z51/AE51</f>
        <v>0.21648690292758088</v>
      </c>
      <c r="AA52" s="882"/>
      <c r="AB52" s="882"/>
      <c r="AC52" s="882"/>
      <c r="AD52" s="883"/>
      <c r="AE52" s="884">
        <v>1</v>
      </c>
      <c r="AF52" s="885"/>
      <c r="AG52" s="885"/>
      <c r="AH52" s="885"/>
      <c r="AI52" s="886"/>
    </row>
    <row r="53" ht="4.5" customHeight="1"/>
    <row r="54" ht="19.5" customHeight="1">
      <c r="C54" s="104" t="s">
        <v>165</v>
      </c>
    </row>
  </sheetData>
  <sheetProtection/>
  <mergeCells count="305">
    <mergeCell ref="AE50:AI50"/>
    <mergeCell ref="F51:J51"/>
    <mergeCell ref="K51:O51"/>
    <mergeCell ref="P51:T51"/>
    <mergeCell ref="U51:Y51"/>
    <mergeCell ref="Z51:AD51"/>
    <mergeCell ref="AE51:AI51"/>
    <mergeCell ref="F50:J50"/>
    <mergeCell ref="K50:O50"/>
    <mergeCell ref="P50:T50"/>
    <mergeCell ref="U50:Y50"/>
    <mergeCell ref="Z50:AD50"/>
    <mergeCell ref="B51:E52"/>
    <mergeCell ref="F52:J52"/>
    <mergeCell ref="K52:O52"/>
    <mergeCell ref="P52:T52"/>
    <mergeCell ref="B49:E50"/>
    <mergeCell ref="F49:J49"/>
    <mergeCell ref="AE46:AI46"/>
    <mergeCell ref="P47:T47"/>
    <mergeCell ref="U47:Y47"/>
    <mergeCell ref="Z47:AD47"/>
    <mergeCell ref="AE47:AI47"/>
    <mergeCell ref="AE45:AI45"/>
    <mergeCell ref="Z45:AD45"/>
    <mergeCell ref="B45:E46"/>
    <mergeCell ref="F46:J46"/>
    <mergeCell ref="K46:O46"/>
    <mergeCell ref="P46:T46"/>
    <mergeCell ref="U46:Y46"/>
    <mergeCell ref="Z46:AD46"/>
    <mergeCell ref="P45:T45"/>
    <mergeCell ref="U45:Y45"/>
    <mergeCell ref="K44:O44"/>
    <mergeCell ref="P44:T44"/>
    <mergeCell ref="U44:Y44"/>
    <mergeCell ref="Z44:AD44"/>
    <mergeCell ref="AE44:AI44"/>
    <mergeCell ref="U43:Y43"/>
    <mergeCell ref="Z43:AD43"/>
    <mergeCell ref="B41:E42"/>
    <mergeCell ref="B43:E44"/>
    <mergeCell ref="F47:J47"/>
    <mergeCell ref="K47:O47"/>
    <mergeCell ref="F45:J45"/>
    <mergeCell ref="K45:O45"/>
    <mergeCell ref="F41:J41"/>
    <mergeCell ref="K41:O41"/>
    <mergeCell ref="B47:E48"/>
    <mergeCell ref="F44:J44"/>
    <mergeCell ref="AE39:AI39"/>
    <mergeCell ref="AE41:AI41"/>
    <mergeCell ref="P41:T41"/>
    <mergeCell ref="F43:J43"/>
    <mergeCell ref="K43:O43"/>
    <mergeCell ref="P43:T43"/>
    <mergeCell ref="F42:J42"/>
    <mergeCell ref="K42:O42"/>
    <mergeCell ref="P42:T42"/>
    <mergeCell ref="AE43:AI43"/>
    <mergeCell ref="U40:Y40"/>
    <mergeCell ref="Z40:AD40"/>
    <mergeCell ref="AE40:AI40"/>
    <mergeCell ref="U42:Y42"/>
    <mergeCell ref="Z42:AD42"/>
    <mergeCell ref="AE42:AI42"/>
    <mergeCell ref="U41:Y41"/>
    <mergeCell ref="Z41:AD41"/>
    <mergeCell ref="F39:J39"/>
    <mergeCell ref="K39:O39"/>
    <mergeCell ref="P39:T39"/>
    <mergeCell ref="U39:Y39"/>
    <mergeCell ref="Z39:AD39"/>
    <mergeCell ref="B37:E38"/>
    <mergeCell ref="B39:E40"/>
    <mergeCell ref="F40:J40"/>
    <mergeCell ref="K40:O40"/>
    <mergeCell ref="P40:T40"/>
    <mergeCell ref="AE37:AI37"/>
    <mergeCell ref="F38:J38"/>
    <mergeCell ref="K38:O38"/>
    <mergeCell ref="P38:T38"/>
    <mergeCell ref="U38:Y38"/>
    <mergeCell ref="Z38:AD38"/>
    <mergeCell ref="AE38:AI38"/>
    <mergeCell ref="F37:J37"/>
    <mergeCell ref="K37:O37"/>
    <mergeCell ref="P37:T37"/>
    <mergeCell ref="AE35:AI35"/>
    <mergeCell ref="F36:J36"/>
    <mergeCell ref="K36:O36"/>
    <mergeCell ref="P36:T36"/>
    <mergeCell ref="U36:Y36"/>
    <mergeCell ref="Z36:AD36"/>
    <mergeCell ref="AE36:AI36"/>
    <mergeCell ref="U35:Y35"/>
    <mergeCell ref="Z35:AD35"/>
    <mergeCell ref="B33:E34"/>
    <mergeCell ref="B35:E36"/>
    <mergeCell ref="U37:Y37"/>
    <mergeCell ref="Z37:AD37"/>
    <mergeCell ref="F33:J33"/>
    <mergeCell ref="K33:O33"/>
    <mergeCell ref="P33:T33"/>
    <mergeCell ref="F35:J35"/>
    <mergeCell ref="K35:O35"/>
    <mergeCell ref="P35:T35"/>
    <mergeCell ref="F34:J34"/>
    <mergeCell ref="K34:O34"/>
    <mergeCell ref="P34:T34"/>
    <mergeCell ref="U34:Y34"/>
    <mergeCell ref="Z34:AD34"/>
    <mergeCell ref="AE34:AI34"/>
    <mergeCell ref="U33:Y33"/>
    <mergeCell ref="Z33:AD33"/>
    <mergeCell ref="AE31:AI31"/>
    <mergeCell ref="F32:J32"/>
    <mergeCell ref="K32:O32"/>
    <mergeCell ref="P32:T32"/>
    <mergeCell ref="U32:Y32"/>
    <mergeCell ref="Z32:AD32"/>
    <mergeCell ref="AE32:AI32"/>
    <mergeCell ref="AE33:AI33"/>
    <mergeCell ref="F31:J31"/>
    <mergeCell ref="K31:O31"/>
    <mergeCell ref="P31:T31"/>
    <mergeCell ref="U31:Y31"/>
    <mergeCell ref="Z31:AD31"/>
    <mergeCell ref="B29:E30"/>
    <mergeCell ref="B31:E32"/>
    <mergeCell ref="AE29:AI29"/>
    <mergeCell ref="F30:J30"/>
    <mergeCell ref="K30:O30"/>
    <mergeCell ref="P30:T30"/>
    <mergeCell ref="U30:Y30"/>
    <mergeCell ref="Z30:AD30"/>
    <mergeCell ref="AE30:AI30"/>
    <mergeCell ref="F29:J29"/>
    <mergeCell ref="K29:O29"/>
    <mergeCell ref="P29:T29"/>
    <mergeCell ref="AE27:AI27"/>
    <mergeCell ref="F28:J28"/>
    <mergeCell ref="K28:O28"/>
    <mergeCell ref="P28:T28"/>
    <mergeCell ref="U28:Y28"/>
    <mergeCell ref="Z28:AD28"/>
    <mergeCell ref="AE28:AI28"/>
    <mergeCell ref="U27:Y27"/>
    <mergeCell ref="Z27:AD27"/>
    <mergeCell ref="B25:E26"/>
    <mergeCell ref="B27:E28"/>
    <mergeCell ref="U29:Y29"/>
    <mergeCell ref="Z29:AD29"/>
    <mergeCell ref="F25:J25"/>
    <mergeCell ref="K25:O25"/>
    <mergeCell ref="P25:T25"/>
    <mergeCell ref="F27:J27"/>
    <mergeCell ref="K27:O27"/>
    <mergeCell ref="P27:T27"/>
    <mergeCell ref="F26:J26"/>
    <mergeCell ref="K26:O26"/>
    <mergeCell ref="P26:T26"/>
    <mergeCell ref="U26:Y26"/>
    <mergeCell ref="Z26:AD26"/>
    <mergeCell ref="AE26:AI26"/>
    <mergeCell ref="U25:Y25"/>
    <mergeCell ref="Z25:AD25"/>
    <mergeCell ref="AE23:AI23"/>
    <mergeCell ref="F24:J24"/>
    <mergeCell ref="K24:O24"/>
    <mergeCell ref="P24:T24"/>
    <mergeCell ref="U24:Y24"/>
    <mergeCell ref="Z24:AD24"/>
    <mergeCell ref="AE24:AI24"/>
    <mergeCell ref="AE25:AI25"/>
    <mergeCell ref="F23:J23"/>
    <mergeCell ref="K23:O23"/>
    <mergeCell ref="P23:T23"/>
    <mergeCell ref="U23:Y23"/>
    <mergeCell ref="Z23:AD23"/>
    <mergeCell ref="B21:E22"/>
    <mergeCell ref="B23:E24"/>
    <mergeCell ref="AE21:AI21"/>
    <mergeCell ref="F22:J22"/>
    <mergeCell ref="K22:O22"/>
    <mergeCell ref="P22:T22"/>
    <mergeCell ref="U22:Y22"/>
    <mergeCell ref="Z22:AD22"/>
    <mergeCell ref="AE22:AI22"/>
    <mergeCell ref="F21:J21"/>
    <mergeCell ref="K21:O21"/>
    <mergeCell ref="P21:T21"/>
    <mergeCell ref="AE19:AI19"/>
    <mergeCell ref="F20:J20"/>
    <mergeCell ref="K20:O20"/>
    <mergeCell ref="P20:T20"/>
    <mergeCell ref="U20:Y20"/>
    <mergeCell ref="Z20:AD20"/>
    <mergeCell ref="AE20:AI20"/>
    <mergeCell ref="U19:Y19"/>
    <mergeCell ref="Z19:AD19"/>
    <mergeCell ref="B17:E18"/>
    <mergeCell ref="B19:E20"/>
    <mergeCell ref="U21:Y21"/>
    <mergeCell ref="Z21:AD21"/>
    <mergeCell ref="F17:J17"/>
    <mergeCell ref="K17:O17"/>
    <mergeCell ref="P17:T17"/>
    <mergeCell ref="F19:J19"/>
    <mergeCell ref="K19:O19"/>
    <mergeCell ref="P19:T19"/>
    <mergeCell ref="F18:J18"/>
    <mergeCell ref="K18:O18"/>
    <mergeCell ref="P18:T18"/>
    <mergeCell ref="U18:Y18"/>
    <mergeCell ref="Z18:AD18"/>
    <mergeCell ref="AE18:AI18"/>
    <mergeCell ref="U17:Y17"/>
    <mergeCell ref="Z17:AD17"/>
    <mergeCell ref="AE15:AI15"/>
    <mergeCell ref="F16:J16"/>
    <mergeCell ref="K16:O16"/>
    <mergeCell ref="P16:T16"/>
    <mergeCell ref="U16:Y16"/>
    <mergeCell ref="Z16:AD16"/>
    <mergeCell ref="AE16:AI16"/>
    <mergeCell ref="AE17:AI17"/>
    <mergeCell ref="K15:O15"/>
    <mergeCell ref="P15:T15"/>
    <mergeCell ref="U15:Y15"/>
    <mergeCell ref="Z15:AD15"/>
    <mergeCell ref="AE13:AI13"/>
    <mergeCell ref="F14:J14"/>
    <mergeCell ref="K14:O14"/>
    <mergeCell ref="P14:T14"/>
    <mergeCell ref="U14:Y14"/>
    <mergeCell ref="Z14:AD14"/>
    <mergeCell ref="K11:O11"/>
    <mergeCell ref="P11:T11"/>
    <mergeCell ref="AE14:AI14"/>
    <mergeCell ref="F13:J13"/>
    <mergeCell ref="K13:O13"/>
    <mergeCell ref="P13:T13"/>
    <mergeCell ref="U13:Y13"/>
    <mergeCell ref="Z13:AD13"/>
    <mergeCell ref="F9:J9"/>
    <mergeCell ref="Z9:AD9"/>
    <mergeCell ref="AE11:AI11"/>
    <mergeCell ref="F12:J12"/>
    <mergeCell ref="K12:O12"/>
    <mergeCell ref="P12:T12"/>
    <mergeCell ref="U12:Y12"/>
    <mergeCell ref="Z12:AD12"/>
    <mergeCell ref="AE12:AI12"/>
    <mergeCell ref="F11:J11"/>
    <mergeCell ref="Z8:AD8"/>
    <mergeCell ref="U11:Y11"/>
    <mergeCell ref="Z11:AD11"/>
    <mergeCell ref="AE9:AI9"/>
    <mergeCell ref="F10:J10"/>
    <mergeCell ref="K10:O10"/>
    <mergeCell ref="P10:T10"/>
    <mergeCell ref="U10:Y10"/>
    <mergeCell ref="Z10:AD10"/>
    <mergeCell ref="AE10:AI10"/>
    <mergeCell ref="Z6:AD6"/>
    <mergeCell ref="AE6:AI6"/>
    <mergeCell ref="AE8:AI8"/>
    <mergeCell ref="F7:J7"/>
    <mergeCell ref="K7:O7"/>
    <mergeCell ref="P7:T7"/>
    <mergeCell ref="U7:Y7"/>
    <mergeCell ref="Z7:AD7"/>
    <mergeCell ref="AE7:AI7"/>
    <mergeCell ref="F8:J8"/>
    <mergeCell ref="F6:J6"/>
    <mergeCell ref="K6:O6"/>
    <mergeCell ref="P6:T6"/>
    <mergeCell ref="U6:Y6"/>
    <mergeCell ref="K9:O9"/>
    <mergeCell ref="P9:T9"/>
    <mergeCell ref="U9:Y9"/>
    <mergeCell ref="K8:O8"/>
    <mergeCell ref="P8:T8"/>
    <mergeCell ref="U8:Y8"/>
    <mergeCell ref="F15:J15"/>
    <mergeCell ref="K49:O49"/>
    <mergeCell ref="P49:T49"/>
    <mergeCell ref="U49:Y49"/>
    <mergeCell ref="Z49:AD49"/>
    <mergeCell ref="AE49:AI49"/>
    <mergeCell ref="F48:J48"/>
    <mergeCell ref="K48:O48"/>
    <mergeCell ref="P48:T48"/>
    <mergeCell ref="U48:Y48"/>
    <mergeCell ref="Z48:AD48"/>
    <mergeCell ref="U52:Y52"/>
    <mergeCell ref="Z52:AD52"/>
    <mergeCell ref="AE52:AI52"/>
    <mergeCell ref="B7:E8"/>
    <mergeCell ref="B9:E10"/>
    <mergeCell ref="B11:E12"/>
    <mergeCell ref="B13:E14"/>
    <mergeCell ref="B15:E16"/>
    <mergeCell ref="AE48:AI48"/>
  </mergeCells>
  <printOptions/>
  <pageMargins left="0.7874015748031497" right="0.3937007874015748" top="0.3937007874015748" bottom="0.5905511811023623" header="0.3937007874015748" footer="0.3937007874015748"/>
  <pageSetup firstPageNumber="12" useFirstPageNumber="1" fitToHeight="1" fitToWidth="1" horizontalDpi="600" verticalDpi="600" orientation="portrait" paperSize="9" scale="8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9"/>
  <sheetViews>
    <sheetView showGridLines="0" view="pageBreakPreview" zoomScale="75" zoomScaleSheetLayoutView="75" workbookViewId="0" topLeftCell="A16">
      <selection activeCell="AC7" sqref="AC7:AE7"/>
    </sheetView>
  </sheetViews>
  <sheetFormatPr defaultColWidth="2.7109375" defaultRowHeight="19.5" customHeight="1"/>
  <cols>
    <col min="1" max="16384" width="2.7109375" style="2"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thickBot="1">
      <c r="A4" s="72"/>
      <c r="B4" s="72"/>
      <c r="C4" s="72"/>
      <c r="D4" s="72"/>
      <c r="E4" s="72"/>
      <c r="F4" s="72"/>
      <c r="G4" s="72"/>
      <c r="H4" s="72"/>
      <c r="I4" s="72"/>
      <c r="J4" s="72"/>
      <c r="K4" s="72"/>
      <c r="L4" s="72"/>
      <c r="M4" s="72"/>
      <c r="N4" s="72"/>
      <c r="O4" s="72"/>
      <c r="P4" s="72"/>
      <c r="Q4" s="72"/>
      <c r="R4" s="72"/>
      <c r="S4" s="72"/>
      <c r="T4" s="72"/>
      <c r="U4" s="72"/>
      <c r="V4" s="76"/>
      <c r="W4" s="76"/>
      <c r="X4" s="76"/>
      <c r="Y4" s="76"/>
      <c r="Z4" s="76"/>
      <c r="AA4" s="76"/>
      <c r="AB4" s="76"/>
      <c r="AC4" s="76"/>
      <c r="AD4" s="76"/>
      <c r="AE4" s="76"/>
      <c r="AF4" s="76"/>
      <c r="AG4" s="76"/>
      <c r="AH4" s="76"/>
      <c r="AI4" s="76" t="s">
        <v>363</v>
      </c>
      <c r="AJ4" s="72"/>
    </row>
    <row r="5" spans="1:36" ht="19.5" customHeight="1">
      <c r="A5" s="104"/>
      <c r="B5" s="74"/>
      <c r="C5" s="91"/>
      <c r="D5" s="91"/>
      <c r="E5" s="73"/>
      <c r="F5" s="644" t="s">
        <v>180</v>
      </c>
      <c r="G5" s="645"/>
      <c r="H5" s="645"/>
      <c r="I5" s="645"/>
      <c r="J5" s="645"/>
      <c r="K5" s="645"/>
      <c r="L5" s="645"/>
      <c r="M5" s="645"/>
      <c r="N5" s="645"/>
      <c r="O5" s="1012" t="s">
        <v>179</v>
      </c>
      <c r="P5" s="645"/>
      <c r="Q5" s="645"/>
      <c r="R5" s="646"/>
      <c r="S5" s="645" t="s">
        <v>178</v>
      </c>
      <c r="T5" s="645"/>
      <c r="U5" s="645"/>
      <c r="V5" s="645"/>
      <c r="W5" s="103"/>
      <c r="X5" s="103"/>
      <c r="Y5" s="103"/>
      <c r="Z5" s="103"/>
      <c r="AA5" s="103"/>
      <c r="AB5" s="103"/>
      <c r="AC5" s="103"/>
      <c r="AD5" s="103"/>
      <c r="AE5" s="81"/>
      <c r="AF5" s="1014" t="s">
        <v>177</v>
      </c>
      <c r="AG5" s="1014"/>
      <c r="AH5" s="1014"/>
      <c r="AI5" s="1015"/>
      <c r="AJ5" s="104"/>
    </row>
    <row r="6" spans="1:36" ht="19.5" customHeight="1">
      <c r="A6" s="104"/>
      <c r="B6" s="92"/>
      <c r="C6" s="93"/>
      <c r="D6" s="93"/>
      <c r="E6" s="94"/>
      <c r="F6" s="647"/>
      <c r="G6" s="648"/>
      <c r="H6" s="648"/>
      <c r="I6" s="648"/>
      <c r="J6" s="648"/>
      <c r="K6" s="648"/>
      <c r="L6" s="648"/>
      <c r="M6" s="648"/>
      <c r="N6" s="648"/>
      <c r="O6" s="1013"/>
      <c r="P6" s="648"/>
      <c r="Q6" s="648"/>
      <c r="R6" s="649"/>
      <c r="S6" s="648"/>
      <c r="T6" s="648"/>
      <c r="U6" s="648"/>
      <c r="V6" s="648"/>
      <c r="W6" s="1017" t="s">
        <v>176</v>
      </c>
      <c r="X6" s="1017"/>
      <c r="Y6" s="1017"/>
      <c r="Z6" s="1017" t="s">
        <v>175</v>
      </c>
      <c r="AA6" s="1017"/>
      <c r="AB6" s="1017"/>
      <c r="AC6" s="1017" t="s">
        <v>174</v>
      </c>
      <c r="AD6" s="1017"/>
      <c r="AE6" s="1018"/>
      <c r="AF6" s="947"/>
      <c r="AG6" s="947"/>
      <c r="AH6" s="947"/>
      <c r="AI6" s="1016"/>
      <c r="AJ6" s="104"/>
    </row>
    <row r="7" spans="1:36" ht="19.5" customHeight="1">
      <c r="A7" s="104"/>
      <c r="B7" s="910" t="s">
        <v>37</v>
      </c>
      <c r="C7" s="911"/>
      <c r="D7" s="911"/>
      <c r="E7" s="948"/>
      <c r="F7" s="1019" t="s">
        <v>173</v>
      </c>
      <c r="G7" s="1020"/>
      <c r="H7" s="1020"/>
      <c r="I7" s="1020"/>
      <c r="J7" s="1020"/>
      <c r="K7" s="1021">
        <v>4</v>
      </c>
      <c r="L7" s="1021"/>
      <c r="M7" s="1021"/>
      <c r="N7" s="1022"/>
      <c r="O7" s="1023">
        <v>1</v>
      </c>
      <c r="P7" s="281"/>
      <c r="Q7" s="281"/>
      <c r="R7" s="282"/>
      <c r="S7" s="281">
        <v>3</v>
      </c>
      <c r="T7" s="281"/>
      <c r="U7" s="281"/>
      <c r="V7" s="281"/>
      <c r="W7" s="1021">
        <v>0</v>
      </c>
      <c r="X7" s="1021"/>
      <c r="Y7" s="1021"/>
      <c r="Z7" s="1021">
        <v>1</v>
      </c>
      <c r="AA7" s="1021"/>
      <c r="AB7" s="1021"/>
      <c r="AC7" s="1021">
        <v>2</v>
      </c>
      <c r="AD7" s="1021"/>
      <c r="AE7" s="1024"/>
      <c r="AF7" s="280">
        <v>0</v>
      </c>
      <c r="AG7" s="281"/>
      <c r="AH7" s="281"/>
      <c r="AI7" s="1025"/>
      <c r="AJ7" s="104"/>
    </row>
    <row r="8" spans="1:36" ht="19.5" customHeight="1">
      <c r="A8" s="104"/>
      <c r="B8" s="946"/>
      <c r="C8" s="947"/>
      <c r="D8" s="947"/>
      <c r="E8" s="654"/>
      <c r="F8" s="1026" t="s">
        <v>172</v>
      </c>
      <c r="G8" s="1027"/>
      <c r="H8" s="1027"/>
      <c r="I8" s="1027"/>
      <c r="J8" s="1027"/>
      <c r="K8" s="1028">
        <v>0</v>
      </c>
      <c r="L8" s="1028"/>
      <c r="M8" s="1028"/>
      <c r="N8" s="1029"/>
      <c r="O8" s="1030">
        <v>0</v>
      </c>
      <c r="P8" s="412"/>
      <c r="Q8" s="412"/>
      <c r="R8" s="413"/>
      <c r="S8" s="412">
        <v>0</v>
      </c>
      <c r="T8" s="412"/>
      <c r="U8" s="412"/>
      <c r="V8" s="412"/>
      <c r="W8" s="1028">
        <v>0</v>
      </c>
      <c r="X8" s="1028"/>
      <c r="Y8" s="1028"/>
      <c r="Z8" s="1028">
        <v>0</v>
      </c>
      <c r="AA8" s="1028"/>
      <c r="AB8" s="1028"/>
      <c r="AC8" s="1028">
        <v>0</v>
      </c>
      <c r="AD8" s="1028"/>
      <c r="AE8" s="1031"/>
      <c r="AF8" s="411">
        <v>0</v>
      </c>
      <c r="AG8" s="412"/>
      <c r="AH8" s="412"/>
      <c r="AI8" s="1032"/>
      <c r="AJ8" s="104"/>
    </row>
    <row r="9" spans="1:36" ht="19.5" customHeight="1">
      <c r="A9" s="104"/>
      <c r="B9" s="910" t="s">
        <v>10</v>
      </c>
      <c r="C9" s="911"/>
      <c r="D9" s="911"/>
      <c r="E9" s="948"/>
      <c r="F9" s="1019" t="s">
        <v>173</v>
      </c>
      <c r="G9" s="1020"/>
      <c r="H9" s="1020"/>
      <c r="I9" s="1020"/>
      <c r="J9" s="1020"/>
      <c r="K9" s="1021">
        <v>19</v>
      </c>
      <c r="L9" s="1021"/>
      <c r="M9" s="1021"/>
      <c r="N9" s="1022"/>
      <c r="O9" s="1023">
        <v>8</v>
      </c>
      <c r="P9" s="281"/>
      <c r="Q9" s="281"/>
      <c r="R9" s="282"/>
      <c r="S9" s="281">
        <v>11</v>
      </c>
      <c r="T9" s="281"/>
      <c r="U9" s="281"/>
      <c r="V9" s="281"/>
      <c r="W9" s="1021">
        <v>0</v>
      </c>
      <c r="X9" s="1021"/>
      <c r="Y9" s="1021"/>
      <c r="Z9" s="1021">
        <v>1</v>
      </c>
      <c r="AA9" s="1021"/>
      <c r="AB9" s="1021"/>
      <c r="AC9" s="1021">
        <v>10</v>
      </c>
      <c r="AD9" s="1021"/>
      <c r="AE9" s="1024"/>
      <c r="AF9" s="280">
        <v>0</v>
      </c>
      <c r="AG9" s="281"/>
      <c r="AH9" s="281"/>
      <c r="AI9" s="1025"/>
      <c r="AJ9" s="104"/>
    </row>
    <row r="10" spans="1:36" ht="19.5" customHeight="1">
      <c r="A10" s="104"/>
      <c r="B10" s="946"/>
      <c r="C10" s="947"/>
      <c r="D10" s="947"/>
      <c r="E10" s="654"/>
      <c r="F10" s="1026" t="s">
        <v>172</v>
      </c>
      <c r="G10" s="1027"/>
      <c r="H10" s="1027"/>
      <c r="I10" s="1027"/>
      <c r="J10" s="1027"/>
      <c r="K10" s="1028">
        <v>9</v>
      </c>
      <c r="L10" s="1028"/>
      <c r="M10" s="1028"/>
      <c r="N10" s="1029"/>
      <c r="O10" s="1030">
        <v>1</v>
      </c>
      <c r="P10" s="412"/>
      <c r="Q10" s="412"/>
      <c r="R10" s="413"/>
      <c r="S10" s="412">
        <v>8</v>
      </c>
      <c r="T10" s="412"/>
      <c r="U10" s="412"/>
      <c r="V10" s="412"/>
      <c r="W10" s="1028">
        <v>1</v>
      </c>
      <c r="X10" s="1028"/>
      <c r="Y10" s="1028"/>
      <c r="Z10" s="1028">
        <v>0</v>
      </c>
      <c r="AA10" s="1028"/>
      <c r="AB10" s="1028"/>
      <c r="AC10" s="1028">
        <v>7</v>
      </c>
      <c r="AD10" s="1028"/>
      <c r="AE10" s="1031"/>
      <c r="AF10" s="411">
        <v>0</v>
      </c>
      <c r="AG10" s="412"/>
      <c r="AH10" s="412"/>
      <c r="AI10" s="1032"/>
      <c r="AJ10" s="104"/>
    </row>
    <row r="11" spans="1:36" ht="19.5" customHeight="1">
      <c r="A11" s="104"/>
      <c r="B11" s="910" t="s">
        <v>38</v>
      </c>
      <c r="C11" s="911"/>
      <c r="D11" s="911"/>
      <c r="E11" s="948"/>
      <c r="F11" s="1019" t="s">
        <v>173</v>
      </c>
      <c r="G11" s="1020"/>
      <c r="H11" s="1020"/>
      <c r="I11" s="1020"/>
      <c r="J11" s="1020"/>
      <c r="K11" s="1021">
        <v>9</v>
      </c>
      <c r="L11" s="1021"/>
      <c r="M11" s="1021"/>
      <c r="N11" s="1022"/>
      <c r="O11" s="1023">
        <v>3</v>
      </c>
      <c r="P11" s="281"/>
      <c r="Q11" s="281"/>
      <c r="R11" s="282"/>
      <c r="S11" s="281">
        <v>6</v>
      </c>
      <c r="T11" s="281"/>
      <c r="U11" s="281"/>
      <c r="V11" s="281"/>
      <c r="W11" s="1021">
        <v>2</v>
      </c>
      <c r="X11" s="1021"/>
      <c r="Y11" s="1021"/>
      <c r="Z11" s="1021">
        <v>0</v>
      </c>
      <c r="AA11" s="1021"/>
      <c r="AB11" s="1021"/>
      <c r="AC11" s="1021">
        <v>4</v>
      </c>
      <c r="AD11" s="1021"/>
      <c r="AE11" s="1024"/>
      <c r="AF11" s="280">
        <v>0</v>
      </c>
      <c r="AG11" s="281"/>
      <c r="AH11" s="281"/>
      <c r="AI11" s="1025"/>
      <c r="AJ11" s="104"/>
    </row>
    <row r="12" spans="1:36" ht="19.5" customHeight="1">
      <c r="A12" s="104"/>
      <c r="B12" s="946"/>
      <c r="C12" s="947"/>
      <c r="D12" s="947"/>
      <c r="E12" s="654"/>
      <c r="F12" s="1026" t="s">
        <v>172</v>
      </c>
      <c r="G12" s="1027"/>
      <c r="H12" s="1027"/>
      <c r="I12" s="1027"/>
      <c r="J12" s="1027"/>
      <c r="K12" s="1028">
        <v>1311</v>
      </c>
      <c r="L12" s="1028"/>
      <c r="M12" s="1028"/>
      <c r="N12" s="1029"/>
      <c r="O12" s="1030">
        <v>6</v>
      </c>
      <c r="P12" s="412"/>
      <c r="Q12" s="412"/>
      <c r="R12" s="413"/>
      <c r="S12" s="412">
        <v>1305</v>
      </c>
      <c r="T12" s="412"/>
      <c r="U12" s="412"/>
      <c r="V12" s="412"/>
      <c r="W12" s="1028">
        <v>132</v>
      </c>
      <c r="X12" s="1028"/>
      <c r="Y12" s="1028"/>
      <c r="Z12" s="1028">
        <v>0</v>
      </c>
      <c r="AA12" s="1028"/>
      <c r="AB12" s="1028"/>
      <c r="AC12" s="1028">
        <v>1173</v>
      </c>
      <c r="AD12" s="1028"/>
      <c r="AE12" s="1031"/>
      <c r="AF12" s="411">
        <v>0</v>
      </c>
      <c r="AG12" s="412"/>
      <c r="AH12" s="412"/>
      <c r="AI12" s="1032"/>
      <c r="AJ12" s="104"/>
    </row>
    <row r="13" spans="1:36" ht="19.5" customHeight="1">
      <c r="A13" s="104"/>
      <c r="B13" s="910" t="s">
        <v>39</v>
      </c>
      <c r="C13" s="911"/>
      <c r="D13" s="911"/>
      <c r="E13" s="948"/>
      <c r="F13" s="1019" t="s">
        <v>173</v>
      </c>
      <c r="G13" s="1020"/>
      <c r="H13" s="1020"/>
      <c r="I13" s="1020"/>
      <c r="J13" s="1020"/>
      <c r="K13" s="1021">
        <v>8</v>
      </c>
      <c r="L13" s="1021"/>
      <c r="M13" s="1021"/>
      <c r="N13" s="1022"/>
      <c r="O13" s="1023">
        <v>0</v>
      </c>
      <c r="P13" s="281"/>
      <c r="Q13" s="281"/>
      <c r="R13" s="282"/>
      <c r="S13" s="281">
        <v>8</v>
      </c>
      <c r="T13" s="281"/>
      <c r="U13" s="281"/>
      <c r="V13" s="281"/>
      <c r="W13" s="1021">
        <v>0</v>
      </c>
      <c r="X13" s="1021"/>
      <c r="Y13" s="1021"/>
      <c r="Z13" s="1021">
        <v>3</v>
      </c>
      <c r="AA13" s="1021"/>
      <c r="AB13" s="1021"/>
      <c r="AC13" s="1021">
        <v>5</v>
      </c>
      <c r="AD13" s="1021"/>
      <c r="AE13" s="1024"/>
      <c r="AF13" s="281">
        <v>0</v>
      </c>
      <c r="AG13" s="281"/>
      <c r="AH13" s="281"/>
      <c r="AI13" s="1025"/>
      <c r="AJ13" s="104"/>
    </row>
    <row r="14" spans="1:36" ht="19.5" customHeight="1">
      <c r="A14" s="104"/>
      <c r="B14" s="949"/>
      <c r="C14" s="950"/>
      <c r="D14" s="950"/>
      <c r="E14" s="951"/>
      <c r="F14" s="1033" t="s">
        <v>172</v>
      </c>
      <c r="G14" s="1034"/>
      <c r="H14" s="1034"/>
      <c r="I14" s="1034"/>
      <c r="J14" s="1034"/>
      <c r="K14" s="1035">
        <v>963</v>
      </c>
      <c r="L14" s="1035"/>
      <c r="M14" s="1035"/>
      <c r="N14" s="1036"/>
      <c r="O14" s="1037">
        <v>28</v>
      </c>
      <c r="P14" s="284"/>
      <c r="Q14" s="284"/>
      <c r="R14" s="285"/>
      <c r="S14" s="283">
        <v>935</v>
      </c>
      <c r="T14" s="284"/>
      <c r="U14" s="284"/>
      <c r="V14" s="284"/>
      <c r="W14" s="1035">
        <v>9</v>
      </c>
      <c r="X14" s="1035"/>
      <c r="Y14" s="1035"/>
      <c r="Z14" s="1035">
        <v>0</v>
      </c>
      <c r="AA14" s="1035"/>
      <c r="AB14" s="1035"/>
      <c r="AC14" s="1035">
        <v>926</v>
      </c>
      <c r="AD14" s="1035"/>
      <c r="AE14" s="1038"/>
      <c r="AF14" s="283">
        <v>0</v>
      </c>
      <c r="AG14" s="284"/>
      <c r="AH14" s="284"/>
      <c r="AI14" s="1039"/>
      <c r="AJ14" s="104"/>
    </row>
    <row r="15" spans="1:36" ht="19.5" customHeight="1">
      <c r="A15" s="104"/>
      <c r="B15" s="946"/>
      <c r="C15" s="947"/>
      <c r="D15" s="947"/>
      <c r="E15" s="654"/>
      <c r="F15" s="1026" t="s">
        <v>171</v>
      </c>
      <c r="G15" s="1027"/>
      <c r="H15" s="1027"/>
      <c r="I15" s="1027"/>
      <c r="J15" s="1027"/>
      <c r="K15" s="1028">
        <v>2</v>
      </c>
      <c r="L15" s="1028"/>
      <c r="M15" s="1028"/>
      <c r="N15" s="1029"/>
      <c r="O15" s="1030">
        <v>1</v>
      </c>
      <c r="P15" s="412"/>
      <c r="Q15" s="412"/>
      <c r="R15" s="413"/>
      <c r="S15" s="412">
        <v>1</v>
      </c>
      <c r="T15" s="412"/>
      <c r="U15" s="412"/>
      <c r="V15" s="412"/>
      <c r="W15" s="1028">
        <v>0</v>
      </c>
      <c r="X15" s="1028"/>
      <c r="Y15" s="1028"/>
      <c r="Z15" s="1028">
        <v>0</v>
      </c>
      <c r="AA15" s="1028"/>
      <c r="AB15" s="1028"/>
      <c r="AC15" s="1028">
        <v>1</v>
      </c>
      <c r="AD15" s="1028"/>
      <c r="AE15" s="1031"/>
      <c r="AF15" s="411">
        <v>0</v>
      </c>
      <c r="AG15" s="412"/>
      <c r="AH15" s="412"/>
      <c r="AI15" s="1032"/>
      <c r="AJ15" s="104"/>
    </row>
    <row r="16" spans="1:36" ht="19.5" customHeight="1">
      <c r="A16" s="104"/>
      <c r="B16" s="910" t="s">
        <v>40</v>
      </c>
      <c r="C16" s="911"/>
      <c r="D16" s="911"/>
      <c r="E16" s="948"/>
      <c r="F16" s="1019" t="s">
        <v>173</v>
      </c>
      <c r="G16" s="1020"/>
      <c r="H16" s="1020"/>
      <c r="I16" s="1020"/>
      <c r="J16" s="1020"/>
      <c r="K16" s="1021">
        <v>35</v>
      </c>
      <c r="L16" s="1021"/>
      <c r="M16" s="1021"/>
      <c r="N16" s="1022"/>
      <c r="O16" s="1023">
        <v>15</v>
      </c>
      <c r="P16" s="281"/>
      <c r="Q16" s="281"/>
      <c r="R16" s="282"/>
      <c r="S16" s="281">
        <v>20</v>
      </c>
      <c r="T16" s="281"/>
      <c r="U16" s="281"/>
      <c r="V16" s="281"/>
      <c r="W16" s="1021">
        <v>1</v>
      </c>
      <c r="X16" s="1021"/>
      <c r="Y16" s="1021"/>
      <c r="Z16" s="1021">
        <v>5</v>
      </c>
      <c r="AA16" s="1021"/>
      <c r="AB16" s="1021"/>
      <c r="AC16" s="1021">
        <v>14</v>
      </c>
      <c r="AD16" s="1021"/>
      <c r="AE16" s="1024"/>
      <c r="AF16" s="281">
        <v>0</v>
      </c>
      <c r="AG16" s="281"/>
      <c r="AH16" s="281"/>
      <c r="AI16" s="1025"/>
      <c r="AJ16" s="104"/>
    </row>
    <row r="17" spans="1:36" ht="19.5" customHeight="1">
      <c r="A17" s="104"/>
      <c r="B17" s="949"/>
      <c r="C17" s="950"/>
      <c r="D17" s="950"/>
      <c r="E17" s="951"/>
      <c r="F17" s="1033" t="s">
        <v>172</v>
      </c>
      <c r="G17" s="1034"/>
      <c r="H17" s="1034"/>
      <c r="I17" s="1034"/>
      <c r="J17" s="1034"/>
      <c r="K17" s="1035">
        <v>1011</v>
      </c>
      <c r="L17" s="1035"/>
      <c r="M17" s="1035"/>
      <c r="N17" s="1036"/>
      <c r="O17" s="1037">
        <v>29</v>
      </c>
      <c r="P17" s="284"/>
      <c r="Q17" s="284"/>
      <c r="R17" s="285"/>
      <c r="S17" s="283">
        <v>982</v>
      </c>
      <c r="T17" s="284"/>
      <c r="U17" s="284"/>
      <c r="V17" s="284"/>
      <c r="W17" s="1035">
        <v>6</v>
      </c>
      <c r="X17" s="1035"/>
      <c r="Y17" s="1035"/>
      <c r="Z17" s="1035">
        <v>0</v>
      </c>
      <c r="AA17" s="1035"/>
      <c r="AB17" s="1035"/>
      <c r="AC17" s="1035">
        <v>976</v>
      </c>
      <c r="AD17" s="1035"/>
      <c r="AE17" s="1038"/>
      <c r="AF17" s="283">
        <v>0</v>
      </c>
      <c r="AG17" s="284"/>
      <c r="AH17" s="284"/>
      <c r="AI17" s="1039"/>
      <c r="AJ17" s="104"/>
    </row>
    <row r="18" spans="1:36" ht="19.5" customHeight="1">
      <c r="A18" s="104"/>
      <c r="B18" s="946"/>
      <c r="C18" s="947"/>
      <c r="D18" s="947"/>
      <c r="E18" s="654"/>
      <c r="F18" s="1026" t="s">
        <v>171</v>
      </c>
      <c r="G18" s="1027"/>
      <c r="H18" s="1027"/>
      <c r="I18" s="1027"/>
      <c r="J18" s="1027"/>
      <c r="K18" s="1028">
        <v>0</v>
      </c>
      <c r="L18" s="1028"/>
      <c r="M18" s="1028"/>
      <c r="N18" s="1029"/>
      <c r="O18" s="1030">
        <v>0</v>
      </c>
      <c r="P18" s="412"/>
      <c r="Q18" s="412"/>
      <c r="R18" s="413"/>
      <c r="S18" s="412">
        <v>0</v>
      </c>
      <c r="T18" s="412"/>
      <c r="U18" s="412"/>
      <c r="V18" s="412"/>
      <c r="W18" s="1028">
        <v>0</v>
      </c>
      <c r="X18" s="1028"/>
      <c r="Y18" s="1028"/>
      <c r="Z18" s="1028">
        <v>0</v>
      </c>
      <c r="AA18" s="1028"/>
      <c r="AB18" s="1028"/>
      <c r="AC18" s="1028">
        <v>0</v>
      </c>
      <c r="AD18" s="1028"/>
      <c r="AE18" s="1031"/>
      <c r="AF18" s="411">
        <v>0</v>
      </c>
      <c r="AG18" s="412"/>
      <c r="AH18" s="412"/>
      <c r="AI18" s="1032"/>
      <c r="AJ18" s="104"/>
    </row>
    <row r="19" spans="1:36" ht="19.5" customHeight="1">
      <c r="A19" s="104"/>
      <c r="B19" s="910" t="s">
        <v>41</v>
      </c>
      <c r="C19" s="911"/>
      <c r="D19" s="911"/>
      <c r="E19" s="948"/>
      <c r="F19" s="1019" t="s">
        <v>173</v>
      </c>
      <c r="G19" s="1020"/>
      <c r="H19" s="1020"/>
      <c r="I19" s="1020"/>
      <c r="J19" s="1020"/>
      <c r="K19" s="1021">
        <v>28</v>
      </c>
      <c r="L19" s="1021"/>
      <c r="M19" s="1021"/>
      <c r="N19" s="1022"/>
      <c r="O19" s="1023">
        <v>14</v>
      </c>
      <c r="P19" s="281"/>
      <c r="Q19" s="281"/>
      <c r="R19" s="282"/>
      <c r="S19" s="281">
        <v>14</v>
      </c>
      <c r="T19" s="281"/>
      <c r="U19" s="281"/>
      <c r="V19" s="281"/>
      <c r="W19" s="1021">
        <v>0</v>
      </c>
      <c r="X19" s="1021"/>
      <c r="Y19" s="1021"/>
      <c r="Z19" s="1021">
        <v>3</v>
      </c>
      <c r="AA19" s="1021"/>
      <c r="AB19" s="1021"/>
      <c r="AC19" s="1021">
        <v>11</v>
      </c>
      <c r="AD19" s="1021"/>
      <c r="AE19" s="1024"/>
      <c r="AF19" s="281">
        <v>0</v>
      </c>
      <c r="AG19" s="281"/>
      <c r="AH19" s="281"/>
      <c r="AI19" s="1025"/>
      <c r="AJ19" s="104"/>
    </row>
    <row r="20" spans="1:36" ht="19.5" customHeight="1">
      <c r="A20" s="104"/>
      <c r="B20" s="949"/>
      <c r="C20" s="950"/>
      <c r="D20" s="950"/>
      <c r="E20" s="951"/>
      <c r="F20" s="1033" t="s">
        <v>172</v>
      </c>
      <c r="G20" s="1034"/>
      <c r="H20" s="1034"/>
      <c r="I20" s="1034"/>
      <c r="J20" s="1034"/>
      <c r="K20" s="1035">
        <v>869</v>
      </c>
      <c r="L20" s="1035"/>
      <c r="M20" s="1035"/>
      <c r="N20" s="1036"/>
      <c r="O20" s="1037">
        <v>7</v>
      </c>
      <c r="P20" s="284"/>
      <c r="Q20" s="284"/>
      <c r="R20" s="285"/>
      <c r="S20" s="283">
        <v>862</v>
      </c>
      <c r="T20" s="284"/>
      <c r="U20" s="284"/>
      <c r="V20" s="284"/>
      <c r="W20" s="1035">
        <v>20</v>
      </c>
      <c r="X20" s="1035"/>
      <c r="Y20" s="1035"/>
      <c r="Z20" s="1035">
        <v>0</v>
      </c>
      <c r="AA20" s="1035"/>
      <c r="AB20" s="1035"/>
      <c r="AC20" s="1035">
        <v>842</v>
      </c>
      <c r="AD20" s="1035"/>
      <c r="AE20" s="1038"/>
      <c r="AF20" s="283">
        <v>0</v>
      </c>
      <c r="AG20" s="284"/>
      <c r="AH20" s="284"/>
      <c r="AI20" s="1039"/>
      <c r="AJ20" s="104"/>
    </row>
    <row r="21" spans="1:36" ht="19.5" customHeight="1">
      <c r="A21" s="104"/>
      <c r="B21" s="946"/>
      <c r="C21" s="947"/>
      <c r="D21" s="947"/>
      <c r="E21" s="654"/>
      <c r="F21" s="1026" t="s">
        <v>171</v>
      </c>
      <c r="G21" s="1027"/>
      <c r="H21" s="1027"/>
      <c r="I21" s="1027"/>
      <c r="J21" s="1027"/>
      <c r="K21" s="1028">
        <v>1</v>
      </c>
      <c r="L21" s="1028"/>
      <c r="M21" s="1028"/>
      <c r="N21" s="1029"/>
      <c r="O21" s="1030">
        <v>1</v>
      </c>
      <c r="P21" s="412"/>
      <c r="Q21" s="412"/>
      <c r="R21" s="413"/>
      <c r="S21" s="412">
        <v>0</v>
      </c>
      <c r="T21" s="412"/>
      <c r="U21" s="412"/>
      <c r="V21" s="412"/>
      <c r="W21" s="1028">
        <v>0</v>
      </c>
      <c r="X21" s="1028"/>
      <c r="Y21" s="1028"/>
      <c r="Z21" s="1028">
        <v>0</v>
      </c>
      <c r="AA21" s="1028"/>
      <c r="AB21" s="1028"/>
      <c r="AC21" s="1028">
        <v>0</v>
      </c>
      <c r="AD21" s="1028"/>
      <c r="AE21" s="1031"/>
      <c r="AF21" s="411">
        <v>0</v>
      </c>
      <c r="AG21" s="412"/>
      <c r="AH21" s="412"/>
      <c r="AI21" s="1032"/>
      <c r="AJ21" s="104"/>
    </row>
    <row r="22" spans="1:36" ht="19.5" customHeight="1">
      <c r="A22" s="104"/>
      <c r="B22" s="910" t="s">
        <v>42</v>
      </c>
      <c r="C22" s="911"/>
      <c r="D22" s="911"/>
      <c r="E22" s="948"/>
      <c r="F22" s="1019" t="s">
        <v>173</v>
      </c>
      <c r="G22" s="1020"/>
      <c r="H22" s="1020"/>
      <c r="I22" s="1020"/>
      <c r="J22" s="1020"/>
      <c r="K22" s="1021">
        <v>15</v>
      </c>
      <c r="L22" s="1021"/>
      <c r="M22" s="1021"/>
      <c r="N22" s="1022"/>
      <c r="O22" s="1023">
        <v>9</v>
      </c>
      <c r="P22" s="281"/>
      <c r="Q22" s="281"/>
      <c r="R22" s="282"/>
      <c r="S22" s="281">
        <v>6</v>
      </c>
      <c r="T22" s="281"/>
      <c r="U22" s="281"/>
      <c r="V22" s="281"/>
      <c r="W22" s="1021">
        <v>0</v>
      </c>
      <c r="X22" s="1021"/>
      <c r="Y22" s="1021"/>
      <c r="Z22" s="1021">
        <v>2</v>
      </c>
      <c r="AA22" s="1021"/>
      <c r="AB22" s="1021"/>
      <c r="AC22" s="1021">
        <v>4</v>
      </c>
      <c r="AD22" s="1021"/>
      <c r="AE22" s="1024"/>
      <c r="AF22" s="281">
        <v>0</v>
      </c>
      <c r="AG22" s="281"/>
      <c r="AH22" s="281"/>
      <c r="AI22" s="1025"/>
      <c r="AJ22" s="104"/>
    </row>
    <row r="23" spans="1:36" ht="19.5" customHeight="1">
      <c r="A23" s="104"/>
      <c r="B23" s="949"/>
      <c r="C23" s="950"/>
      <c r="D23" s="950"/>
      <c r="E23" s="951"/>
      <c r="F23" s="1033" t="s">
        <v>172</v>
      </c>
      <c r="G23" s="1034"/>
      <c r="H23" s="1034"/>
      <c r="I23" s="1034"/>
      <c r="J23" s="1034"/>
      <c r="K23" s="1035">
        <v>917</v>
      </c>
      <c r="L23" s="1035"/>
      <c r="M23" s="1035"/>
      <c r="N23" s="1036"/>
      <c r="O23" s="1037">
        <v>15</v>
      </c>
      <c r="P23" s="284"/>
      <c r="Q23" s="284"/>
      <c r="R23" s="285"/>
      <c r="S23" s="283">
        <v>902</v>
      </c>
      <c r="T23" s="284"/>
      <c r="U23" s="284"/>
      <c r="V23" s="284"/>
      <c r="W23" s="1035">
        <v>5</v>
      </c>
      <c r="X23" s="1035"/>
      <c r="Y23" s="1035"/>
      <c r="Z23" s="1035">
        <v>0</v>
      </c>
      <c r="AA23" s="1035"/>
      <c r="AB23" s="1035"/>
      <c r="AC23" s="1035">
        <v>897</v>
      </c>
      <c r="AD23" s="1035"/>
      <c r="AE23" s="1038"/>
      <c r="AF23" s="283">
        <v>0</v>
      </c>
      <c r="AG23" s="284"/>
      <c r="AH23" s="284"/>
      <c r="AI23" s="1039"/>
      <c r="AJ23" s="104"/>
    </row>
    <row r="24" spans="1:36" ht="19.5" customHeight="1">
      <c r="A24" s="104"/>
      <c r="B24" s="946"/>
      <c r="C24" s="947"/>
      <c r="D24" s="947"/>
      <c r="E24" s="654"/>
      <c r="F24" s="1026" t="s">
        <v>171</v>
      </c>
      <c r="G24" s="1027"/>
      <c r="H24" s="1027"/>
      <c r="I24" s="1027"/>
      <c r="J24" s="1027"/>
      <c r="K24" s="1028">
        <v>1</v>
      </c>
      <c r="L24" s="1028"/>
      <c r="M24" s="1028"/>
      <c r="N24" s="1029"/>
      <c r="O24" s="1030">
        <v>1</v>
      </c>
      <c r="P24" s="412"/>
      <c r="Q24" s="412"/>
      <c r="R24" s="413"/>
      <c r="S24" s="412">
        <v>0</v>
      </c>
      <c r="T24" s="412"/>
      <c r="U24" s="412"/>
      <c r="V24" s="412"/>
      <c r="W24" s="1028">
        <v>0</v>
      </c>
      <c r="X24" s="1028"/>
      <c r="Y24" s="1028"/>
      <c r="Z24" s="1028">
        <v>0</v>
      </c>
      <c r="AA24" s="1028"/>
      <c r="AB24" s="1028"/>
      <c r="AC24" s="1028">
        <v>0</v>
      </c>
      <c r="AD24" s="1028"/>
      <c r="AE24" s="1031"/>
      <c r="AF24" s="411">
        <v>0</v>
      </c>
      <c r="AG24" s="412"/>
      <c r="AH24" s="412"/>
      <c r="AI24" s="1032"/>
      <c r="AJ24" s="104"/>
    </row>
    <row r="25" spans="1:36" ht="19.5" customHeight="1">
      <c r="A25" s="104"/>
      <c r="B25" s="910" t="s">
        <v>43</v>
      </c>
      <c r="C25" s="911"/>
      <c r="D25" s="911"/>
      <c r="E25" s="948"/>
      <c r="F25" s="1019" t="s">
        <v>173</v>
      </c>
      <c r="G25" s="1020"/>
      <c r="H25" s="1020"/>
      <c r="I25" s="1020"/>
      <c r="J25" s="1020"/>
      <c r="K25" s="1021">
        <v>61</v>
      </c>
      <c r="L25" s="1021"/>
      <c r="M25" s="1021"/>
      <c r="N25" s="1022"/>
      <c r="O25" s="1023">
        <v>31</v>
      </c>
      <c r="P25" s="281"/>
      <c r="Q25" s="281"/>
      <c r="R25" s="282"/>
      <c r="S25" s="281">
        <v>30</v>
      </c>
      <c r="T25" s="281"/>
      <c r="U25" s="281"/>
      <c r="V25" s="281"/>
      <c r="W25" s="1021">
        <v>0</v>
      </c>
      <c r="X25" s="1021"/>
      <c r="Y25" s="1021"/>
      <c r="Z25" s="1021">
        <v>13</v>
      </c>
      <c r="AA25" s="1021"/>
      <c r="AB25" s="1021"/>
      <c r="AC25" s="1021">
        <v>17</v>
      </c>
      <c r="AD25" s="1021"/>
      <c r="AE25" s="1024"/>
      <c r="AF25" s="281">
        <v>0</v>
      </c>
      <c r="AG25" s="281"/>
      <c r="AH25" s="281"/>
      <c r="AI25" s="1025"/>
      <c r="AJ25" s="104"/>
    </row>
    <row r="26" spans="1:36" ht="19.5" customHeight="1">
      <c r="A26" s="104"/>
      <c r="B26" s="949"/>
      <c r="C26" s="950"/>
      <c r="D26" s="950"/>
      <c r="E26" s="951"/>
      <c r="F26" s="1033" t="s">
        <v>172</v>
      </c>
      <c r="G26" s="1034"/>
      <c r="H26" s="1034"/>
      <c r="I26" s="1034"/>
      <c r="J26" s="1034"/>
      <c r="K26" s="1035">
        <v>2000</v>
      </c>
      <c r="L26" s="1035"/>
      <c r="M26" s="1035"/>
      <c r="N26" s="1036"/>
      <c r="O26" s="1037">
        <v>17</v>
      </c>
      <c r="P26" s="284"/>
      <c r="Q26" s="284"/>
      <c r="R26" s="285"/>
      <c r="S26" s="283">
        <v>1983</v>
      </c>
      <c r="T26" s="284"/>
      <c r="U26" s="284"/>
      <c r="V26" s="284"/>
      <c r="W26" s="1035">
        <v>41</v>
      </c>
      <c r="X26" s="1035"/>
      <c r="Y26" s="1035"/>
      <c r="Z26" s="1035">
        <v>0</v>
      </c>
      <c r="AA26" s="1035"/>
      <c r="AB26" s="1035"/>
      <c r="AC26" s="1035">
        <v>1942</v>
      </c>
      <c r="AD26" s="1035"/>
      <c r="AE26" s="1038"/>
      <c r="AF26" s="283">
        <v>0</v>
      </c>
      <c r="AG26" s="284"/>
      <c r="AH26" s="284"/>
      <c r="AI26" s="1039"/>
      <c r="AJ26" s="104"/>
    </row>
    <row r="27" spans="1:36" ht="19.5" customHeight="1">
      <c r="A27" s="104"/>
      <c r="B27" s="946"/>
      <c r="C27" s="947"/>
      <c r="D27" s="947"/>
      <c r="E27" s="654"/>
      <c r="F27" s="1026" t="s">
        <v>171</v>
      </c>
      <c r="G27" s="1027"/>
      <c r="H27" s="1027"/>
      <c r="I27" s="1027"/>
      <c r="J27" s="1027"/>
      <c r="K27" s="1028">
        <v>2</v>
      </c>
      <c r="L27" s="1028"/>
      <c r="M27" s="1028"/>
      <c r="N27" s="1029"/>
      <c r="O27" s="1030">
        <v>2</v>
      </c>
      <c r="P27" s="412"/>
      <c r="Q27" s="412"/>
      <c r="R27" s="413"/>
      <c r="S27" s="412">
        <v>0</v>
      </c>
      <c r="T27" s="412"/>
      <c r="U27" s="412"/>
      <c r="V27" s="412"/>
      <c r="W27" s="1028">
        <v>0</v>
      </c>
      <c r="X27" s="1028"/>
      <c r="Y27" s="1028"/>
      <c r="Z27" s="1028">
        <v>0</v>
      </c>
      <c r="AA27" s="1028"/>
      <c r="AB27" s="1028"/>
      <c r="AC27" s="1028">
        <v>0</v>
      </c>
      <c r="AD27" s="1028"/>
      <c r="AE27" s="1031"/>
      <c r="AF27" s="411">
        <v>0</v>
      </c>
      <c r="AG27" s="412"/>
      <c r="AH27" s="412"/>
      <c r="AI27" s="1032"/>
      <c r="AJ27" s="104"/>
    </row>
    <row r="28" spans="1:36" ht="19.5" customHeight="1">
      <c r="A28" s="104"/>
      <c r="B28" s="910" t="s">
        <v>44</v>
      </c>
      <c r="C28" s="911"/>
      <c r="D28" s="911"/>
      <c r="E28" s="948"/>
      <c r="F28" s="1019" t="s">
        <v>173</v>
      </c>
      <c r="G28" s="1020"/>
      <c r="H28" s="1020"/>
      <c r="I28" s="1020"/>
      <c r="J28" s="1020"/>
      <c r="K28" s="1021">
        <v>42</v>
      </c>
      <c r="L28" s="1021"/>
      <c r="M28" s="1021"/>
      <c r="N28" s="1022"/>
      <c r="O28" s="1023">
        <v>14</v>
      </c>
      <c r="P28" s="281"/>
      <c r="Q28" s="281"/>
      <c r="R28" s="282"/>
      <c r="S28" s="281">
        <v>28</v>
      </c>
      <c r="T28" s="281"/>
      <c r="U28" s="281"/>
      <c r="V28" s="281"/>
      <c r="W28" s="1021">
        <v>1</v>
      </c>
      <c r="X28" s="1021"/>
      <c r="Y28" s="1021"/>
      <c r="Z28" s="1021">
        <v>1</v>
      </c>
      <c r="AA28" s="1021"/>
      <c r="AB28" s="1021"/>
      <c r="AC28" s="1021">
        <v>26</v>
      </c>
      <c r="AD28" s="1021"/>
      <c r="AE28" s="1024"/>
      <c r="AF28" s="281">
        <v>0</v>
      </c>
      <c r="AG28" s="281"/>
      <c r="AH28" s="281"/>
      <c r="AI28" s="1025"/>
      <c r="AJ28" s="104"/>
    </row>
    <row r="29" spans="1:36" ht="19.5" customHeight="1">
      <c r="A29" s="104"/>
      <c r="B29" s="949"/>
      <c r="C29" s="950"/>
      <c r="D29" s="950"/>
      <c r="E29" s="951"/>
      <c r="F29" s="1033" t="s">
        <v>172</v>
      </c>
      <c r="G29" s="1034"/>
      <c r="H29" s="1034"/>
      <c r="I29" s="1034"/>
      <c r="J29" s="1034"/>
      <c r="K29" s="1035">
        <v>1133</v>
      </c>
      <c r="L29" s="1035"/>
      <c r="M29" s="1035"/>
      <c r="N29" s="1036"/>
      <c r="O29" s="1037">
        <v>25</v>
      </c>
      <c r="P29" s="284"/>
      <c r="Q29" s="284"/>
      <c r="R29" s="285"/>
      <c r="S29" s="283">
        <v>1108</v>
      </c>
      <c r="T29" s="284"/>
      <c r="U29" s="284"/>
      <c r="V29" s="284"/>
      <c r="W29" s="1035">
        <v>22</v>
      </c>
      <c r="X29" s="1035"/>
      <c r="Y29" s="1035"/>
      <c r="Z29" s="1035">
        <v>0</v>
      </c>
      <c r="AA29" s="1035"/>
      <c r="AB29" s="1035"/>
      <c r="AC29" s="1035">
        <v>1086</v>
      </c>
      <c r="AD29" s="1035"/>
      <c r="AE29" s="1038"/>
      <c r="AF29" s="283">
        <v>0</v>
      </c>
      <c r="AG29" s="284"/>
      <c r="AH29" s="284"/>
      <c r="AI29" s="1039"/>
      <c r="AJ29" s="104"/>
    </row>
    <row r="30" spans="1:36" ht="19.5" customHeight="1">
      <c r="A30" s="104"/>
      <c r="B30" s="946"/>
      <c r="C30" s="947"/>
      <c r="D30" s="947"/>
      <c r="E30" s="654"/>
      <c r="F30" s="1026" t="s">
        <v>171</v>
      </c>
      <c r="G30" s="1027"/>
      <c r="H30" s="1027"/>
      <c r="I30" s="1027"/>
      <c r="J30" s="1027"/>
      <c r="K30" s="1028">
        <v>1</v>
      </c>
      <c r="L30" s="1028"/>
      <c r="M30" s="1028"/>
      <c r="N30" s="1029"/>
      <c r="O30" s="1030">
        <v>0</v>
      </c>
      <c r="P30" s="412"/>
      <c r="Q30" s="412"/>
      <c r="R30" s="413"/>
      <c r="S30" s="412">
        <v>1</v>
      </c>
      <c r="T30" s="412"/>
      <c r="U30" s="412"/>
      <c r="V30" s="412"/>
      <c r="W30" s="1028">
        <v>0</v>
      </c>
      <c r="X30" s="1028"/>
      <c r="Y30" s="1028"/>
      <c r="Z30" s="1028">
        <v>0</v>
      </c>
      <c r="AA30" s="1028"/>
      <c r="AB30" s="1028"/>
      <c r="AC30" s="1028">
        <v>1</v>
      </c>
      <c r="AD30" s="1028"/>
      <c r="AE30" s="1031"/>
      <c r="AF30" s="411">
        <v>0</v>
      </c>
      <c r="AG30" s="412"/>
      <c r="AH30" s="412"/>
      <c r="AI30" s="1032"/>
      <c r="AJ30" s="104"/>
    </row>
    <row r="31" spans="1:36" ht="19.5" customHeight="1">
      <c r="A31" s="104"/>
      <c r="B31" s="910" t="s">
        <v>45</v>
      </c>
      <c r="C31" s="911"/>
      <c r="D31" s="911"/>
      <c r="E31" s="948"/>
      <c r="F31" s="1019" t="s">
        <v>173</v>
      </c>
      <c r="G31" s="1020"/>
      <c r="H31" s="1020"/>
      <c r="I31" s="1020"/>
      <c r="J31" s="1020"/>
      <c r="K31" s="1021">
        <v>28</v>
      </c>
      <c r="L31" s="1021"/>
      <c r="M31" s="1021"/>
      <c r="N31" s="1022"/>
      <c r="O31" s="1023">
        <v>15</v>
      </c>
      <c r="P31" s="281"/>
      <c r="Q31" s="281"/>
      <c r="R31" s="282"/>
      <c r="S31" s="281">
        <v>13</v>
      </c>
      <c r="T31" s="281"/>
      <c r="U31" s="281"/>
      <c r="V31" s="281"/>
      <c r="W31" s="1021">
        <v>0</v>
      </c>
      <c r="X31" s="1021"/>
      <c r="Y31" s="1021"/>
      <c r="Z31" s="1021">
        <v>3</v>
      </c>
      <c r="AA31" s="1021"/>
      <c r="AB31" s="1021"/>
      <c r="AC31" s="1021">
        <v>10</v>
      </c>
      <c r="AD31" s="1021"/>
      <c r="AE31" s="1024"/>
      <c r="AF31" s="281">
        <v>0</v>
      </c>
      <c r="AG31" s="281"/>
      <c r="AH31" s="281"/>
      <c r="AI31" s="1025"/>
      <c r="AJ31" s="104"/>
    </row>
    <row r="32" spans="1:36" ht="19.5" customHeight="1">
      <c r="A32" s="104"/>
      <c r="B32" s="949"/>
      <c r="C32" s="950"/>
      <c r="D32" s="950"/>
      <c r="E32" s="951"/>
      <c r="F32" s="1033" t="s">
        <v>172</v>
      </c>
      <c r="G32" s="1034"/>
      <c r="H32" s="1034"/>
      <c r="I32" s="1034"/>
      <c r="J32" s="1034"/>
      <c r="K32" s="1035">
        <v>814</v>
      </c>
      <c r="L32" s="1035"/>
      <c r="M32" s="1035"/>
      <c r="N32" s="1036"/>
      <c r="O32" s="1037">
        <v>6</v>
      </c>
      <c r="P32" s="284"/>
      <c r="Q32" s="284"/>
      <c r="R32" s="285"/>
      <c r="S32" s="283">
        <v>808</v>
      </c>
      <c r="T32" s="284"/>
      <c r="U32" s="284"/>
      <c r="V32" s="284"/>
      <c r="W32" s="1035">
        <v>31</v>
      </c>
      <c r="X32" s="1035"/>
      <c r="Y32" s="1035"/>
      <c r="Z32" s="1035">
        <v>0</v>
      </c>
      <c r="AA32" s="1035"/>
      <c r="AB32" s="1035"/>
      <c r="AC32" s="1035">
        <v>777</v>
      </c>
      <c r="AD32" s="1035"/>
      <c r="AE32" s="1038"/>
      <c r="AF32" s="283">
        <v>0</v>
      </c>
      <c r="AG32" s="284"/>
      <c r="AH32" s="284"/>
      <c r="AI32" s="1039"/>
      <c r="AJ32" s="104"/>
    </row>
    <row r="33" spans="1:36" ht="19.5" customHeight="1">
      <c r="A33" s="104"/>
      <c r="B33" s="946"/>
      <c r="C33" s="947"/>
      <c r="D33" s="947"/>
      <c r="E33" s="654"/>
      <c r="F33" s="1026" t="s">
        <v>171</v>
      </c>
      <c r="G33" s="1027"/>
      <c r="H33" s="1027"/>
      <c r="I33" s="1027"/>
      <c r="J33" s="1027"/>
      <c r="K33" s="1028">
        <v>2</v>
      </c>
      <c r="L33" s="1028"/>
      <c r="M33" s="1028"/>
      <c r="N33" s="1029"/>
      <c r="O33" s="1030">
        <v>1</v>
      </c>
      <c r="P33" s="412"/>
      <c r="Q33" s="412"/>
      <c r="R33" s="413"/>
      <c r="S33" s="412">
        <v>1</v>
      </c>
      <c r="T33" s="412"/>
      <c r="U33" s="412"/>
      <c r="V33" s="412"/>
      <c r="W33" s="1028">
        <v>0</v>
      </c>
      <c r="X33" s="1028"/>
      <c r="Y33" s="1028"/>
      <c r="Z33" s="1028">
        <v>0</v>
      </c>
      <c r="AA33" s="1028"/>
      <c r="AB33" s="1028"/>
      <c r="AC33" s="1028">
        <v>1</v>
      </c>
      <c r="AD33" s="1028"/>
      <c r="AE33" s="1031"/>
      <c r="AF33" s="411">
        <v>0</v>
      </c>
      <c r="AG33" s="412"/>
      <c r="AH33" s="412"/>
      <c r="AI33" s="1032"/>
      <c r="AJ33" s="104"/>
    </row>
    <row r="34" spans="1:36" ht="19.5" customHeight="1">
      <c r="A34" s="104"/>
      <c r="B34" s="910" t="s">
        <v>46</v>
      </c>
      <c r="C34" s="911"/>
      <c r="D34" s="911"/>
      <c r="E34" s="948"/>
      <c r="F34" s="1019" t="s">
        <v>173</v>
      </c>
      <c r="G34" s="1020"/>
      <c r="H34" s="1020"/>
      <c r="I34" s="1020"/>
      <c r="J34" s="1020"/>
      <c r="K34" s="1021">
        <v>20</v>
      </c>
      <c r="L34" s="1021"/>
      <c r="M34" s="1021"/>
      <c r="N34" s="1022"/>
      <c r="O34" s="1023">
        <v>6</v>
      </c>
      <c r="P34" s="281"/>
      <c r="Q34" s="281"/>
      <c r="R34" s="282"/>
      <c r="S34" s="281">
        <v>14</v>
      </c>
      <c r="T34" s="281"/>
      <c r="U34" s="281"/>
      <c r="V34" s="281"/>
      <c r="W34" s="1021">
        <v>0</v>
      </c>
      <c r="X34" s="1021"/>
      <c r="Y34" s="1021"/>
      <c r="Z34" s="1021">
        <v>10</v>
      </c>
      <c r="AA34" s="1021"/>
      <c r="AB34" s="1021"/>
      <c r="AC34" s="1021">
        <v>4</v>
      </c>
      <c r="AD34" s="1021"/>
      <c r="AE34" s="1024"/>
      <c r="AF34" s="281">
        <v>0</v>
      </c>
      <c r="AG34" s="281"/>
      <c r="AH34" s="281"/>
      <c r="AI34" s="1025"/>
      <c r="AJ34" s="104"/>
    </row>
    <row r="35" spans="1:36" ht="19.5" customHeight="1">
      <c r="A35" s="104"/>
      <c r="B35" s="949"/>
      <c r="C35" s="950"/>
      <c r="D35" s="950"/>
      <c r="E35" s="951"/>
      <c r="F35" s="1033" t="s">
        <v>172</v>
      </c>
      <c r="G35" s="1034"/>
      <c r="H35" s="1034"/>
      <c r="I35" s="1034"/>
      <c r="J35" s="1034"/>
      <c r="K35" s="1035">
        <v>662</v>
      </c>
      <c r="L35" s="1035"/>
      <c r="M35" s="1035"/>
      <c r="N35" s="1036"/>
      <c r="O35" s="1037">
        <v>7</v>
      </c>
      <c r="P35" s="284"/>
      <c r="Q35" s="284"/>
      <c r="R35" s="285"/>
      <c r="S35" s="283">
        <v>655</v>
      </c>
      <c r="T35" s="284"/>
      <c r="U35" s="284"/>
      <c r="V35" s="284"/>
      <c r="W35" s="1035">
        <v>578</v>
      </c>
      <c r="X35" s="1035"/>
      <c r="Y35" s="1035"/>
      <c r="Z35" s="1035">
        <v>0</v>
      </c>
      <c r="AA35" s="1035"/>
      <c r="AB35" s="1035"/>
      <c r="AC35" s="1035">
        <v>77</v>
      </c>
      <c r="AD35" s="1035"/>
      <c r="AE35" s="1038"/>
      <c r="AF35" s="283">
        <v>0</v>
      </c>
      <c r="AG35" s="284"/>
      <c r="AH35" s="284"/>
      <c r="AI35" s="1039"/>
      <c r="AJ35" s="104"/>
    </row>
    <row r="36" spans="1:36" ht="19.5" customHeight="1">
      <c r="A36" s="104"/>
      <c r="B36" s="946"/>
      <c r="C36" s="947"/>
      <c r="D36" s="947"/>
      <c r="E36" s="654"/>
      <c r="F36" s="1026" t="s">
        <v>171</v>
      </c>
      <c r="G36" s="1027"/>
      <c r="H36" s="1027"/>
      <c r="I36" s="1027"/>
      <c r="J36" s="1027"/>
      <c r="K36" s="1028">
        <v>0</v>
      </c>
      <c r="L36" s="1028"/>
      <c r="M36" s="1028"/>
      <c r="N36" s="1029"/>
      <c r="O36" s="1030">
        <v>0</v>
      </c>
      <c r="P36" s="412"/>
      <c r="Q36" s="412"/>
      <c r="R36" s="413"/>
      <c r="S36" s="412">
        <v>0</v>
      </c>
      <c r="T36" s="412"/>
      <c r="U36" s="412"/>
      <c r="V36" s="412"/>
      <c r="W36" s="1028">
        <v>0</v>
      </c>
      <c r="X36" s="1028"/>
      <c r="Y36" s="1028"/>
      <c r="Z36" s="1028">
        <v>0</v>
      </c>
      <c r="AA36" s="1028"/>
      <c r="AB36" s="1028"/>
      <c r="AC36" s="1028">
        <v>0</v>
      </c>
      <c r="AD36" s="1028"/>
      <c r="AE36" s="1031"/>
      <c r="AF36" s="411">
        <v>0</v>
      </c>
      <c r="AG36" s="412"/>
      <c r="AH36" s="412"/>
      <c r="AI36" s="1032"/>
      <c r="AJ36" s="104"/>
    </row>
    <row r="37" spans="1:36" ht="19.5" customHeight="1">
      <c r="A37" s="104"/>
      <c r="B37" s="910" t="s">
        <v>47</v>
      </c>
      <c r="C37" s="911"/>
      <c r="D37" s="911"/>
      <c r="E37" s="948"/>
      <c r="F37" s="1019" t="s">
        <v>173</v>
      </c>
      <c r="G37" s="1020"/>
      <c r="H37" s="1020"/>
      <c r="I37" s="1020"/>
      <c r="J37" s="1020"/>
      <c r="K37" s="1021">
        <v>34</v>
      </c>
      <c r="L37" s="1021"/>
      <c r="M37" s="1021"/>
      <c r="N37" s="1022"/>
      <c r="O37" s="1023">
        <v>15</v>
      </c>
      <c r="P37" s="281"/>
      <c r="Q37" s="281"/>
      <c r="R37" s="282"/>
      <c r="S37" s="281">
        <v>19</v>
      </c>
      <c r="T37" s="281"/>
      <c r="U37" s="281"/>
      <c r="V37" s="281"/>
      <c r="W37" s="1021">
        <v>2</v>
      </c>
      <c r="X37" s="1021"/>
      <c r="Y37" s="1021"/>
      <c r="Z37" s="1021">
        <v>13</v>
      </c>
      <c r="AA37" s="1021"/>
      <c r="AB37" s="1021"/>
      <c r="AC37" s="1021">
        <v>4</v>
      </c>
      <c r="AD37" s="1021"/>
      <c r="AE37" s="1024"/>
      <c r="AF37" s="281">
        <v>0</v>
      </c>
      <c r="AG37" s="281"/>
      <c r="AH37" s="281"/>
      <c r="AI37" s="1025"/>
      <c r="AJ37" s="104"/>
    </row>
    <row r="38" spans="1:36" ht="19.5" customHeight="1">
      <c r="A38" s="104"/>
      <c r="B38" s="949"/>
      <c r="C38" s="950"/>
      <c r="D38" s="950"/>
      <c r="E38" s="951"/>
      <c r="F38" s="1033" t="s">
        <v>172</v>
      </c>
      <c r="G38" s="1034"/>
      <c r="H38" s="1034"/>
      <c r="I38" s="1034"/>
      <c r="J38" s="1034"/>
      <c r="K38" s="1035">
        <v>467</v>
      </c>
      <c r="L38" s="1035"/>
      <c r="M38" s="1035"/>
      <c r="N38" s="1036"/>
      <c r="O38" s="1037">
        <v>11</v>
      </c>
      <c r="P38" s="284"/>
      <c r="Q38" s="284"/>
      <c r="R38" s="285"/>
      <c r="S38" s="283">
        <v>456</v>
      </c>
      <c r="T38" s="284"/>
      <c r="U38" s="284"/>
      <c r="V38" s="284"/>
      <c r="W38" s="1035">
        <v>303</v>
      </c>
      <c r="X38" s="1035"/>
      <c r="Y38" s="1035"/>
      <c r="Z38" s="1035">
        <v>0</v>
      </c>
      <c r="AA38" s="1035"/>
      <c r="AB38" s="1035"/>
      <c r="AC38" s="1035">
        <v>153</v>
      </c>
      <c r="AD38" s="1035"/>
      <c r="AE38" s="1038"/>
      <c r="AF38" s="283">
        <v>0</v>
      </c>
      <c r="AG38" s="284"/>
      <c r="AH38" s="284"/>
      <c r="AI38" s="1039"/>
      <c r="AJ38" s="104"/>
    </row>
    <row r="39" spans="1:36" ht="19.5" customHeight="1">
      <c r="A39" s="104"/>
      <c r="B39" s="946"/>
      <c r="C39" s="947"/>
      <c r="D39" s="947"/>
      <c r="E39" s="654"/>
      <c r="F39" s="1026" t="s">
        <v>171</v>
      </c>
      <c r="G39" s="1027"/>
      <c r="H39" s="1027"/>
      <c r="I39" s="1027"/>
      <c r="J39" s="1027"/>
      <c r="K39" s="1028">
        <v>1</v>
      </c>
      <c r="L39" s="1028"/>
      <c r="M39" s="1028"/>
      <c r="N39" s="1029"/>
      <c r="O39" s="1030">
        <v>0</v>
      </c>
      <c r="P39" s="412"/>
      <c r="Q39" s="412"/>
      <c r="R39" s="413"/>
      <c r="S39" s="412">
        <v>1</v>
      </c>
      <c r="T39" s="412"/>
      <c r="U39" s="412"/>
      <c r="V39" s="412"/>
      <c r="W39" s="1028">
        <v>0</v>
      </c>
      <c r="X39" s="1028"/>
      <c r="Y39" s="1028"/>
      <c r="Z39" s="1028">
        <v>0</v>
      </c>
      <c r="AA39" s="1028"/>
      <c r="AB39" s="1028"/>
      <c r="AC39" s="1028">
        <v>1</v>
      </c>
      <c r="AD39" s="1028"/>
      <c r="AE39" s="1031"/>
      <c r="AF39" s="411">
        <v>0</v>
      </c>
      <c r="AG39" s="412"/>
      <c r="AH39" s="412"/>
      <c r="AI39" s="1032"/>
      <c r="AJ39" s="104"/>
    </row>
    <row r="40" spans="1:36" ht="19.5" customHeight="1">
      <c r="A40" s="104"/>
      <c r="B40" s="949" t="s">
        <v>48</v>
      </c>
      <c r="C40" s="950"/>
      <c r="D40" s="950"/>
      <c r="E40" s="951"/>
      <c r="F40" s="1040" t="s">
        <v>173</v>
      </c>
      <c r="G40" s="1041"/>
      <c r="H40" s="1041"/>
      <c r="I40" s="1041"/>
      <c r="J40" s="1041"/>
      <c r="K40" s="1042">
        <v>33</v>
      </c>
      <c r="L40" s="1042"/>
      <c r="M40" s="1042"/>
      <c r="N40" s="1043"/>
      <c r="O40" s="1044">
        <v>14</v>
      </c>
      <c r="P40" s="305"/>
      <c r="Q40" s="305"/>
      <c r="R40" s="306"/>
      <c r="S40" s="305">
        <v>19</v>
      </c>
      <c r="T40" s="305"/>
      <c r="U40" s="305"/>
      <c r="V40" s="305"/>
      <c r="W40" s="1042">
        <v>3</v>
      </c>
      <c r="X40" s="1042"/>
      <c r="Y40" s="1042"/>
      <c r="Z40" s="1042">
        <v>6</v>
      </c>
      <c r="AA40" s="1042"/>
      <c r="AB40" s="1042"/>
      <c r="AC40" s="1042">
        <v>10</v>
      </c>
      <c r="AD40" s="1042"/>
      <c r="AE40" s="1045"/>
      <c r="AF40" s="305">
        <v>0</v>
      </c>
      <c r="AG40" s="305"/>
      <c r="AH40" s="305"/>
      <c r="AI40" s="1046"/>
      <c r="AJ40" s="104"/>
    </row>
    <row r="41" spans="1:36" ht="19.5" customHeight="1">
      <c r="A41" s="104"/>
      <c r="B41" s="949"/>
      <c r="C41" s="950"/>
      <c r="D41" s="950"/>
      <c r="E41" s="951"/>
      <c r="F41" s="1033" t="s">
        <v>172</v>
      </c>
      <c r="G41" s="1034"/>
      <c r="H41" s="1034"/>
      <c r="I41" s="1034"/>
      <c r="J41" s="1034"/>
      <c r="K41" s="1035">
        <v>559</v>
      </c>
      <c r="L41" s="1035"/>
      <c r="M41" s="1035"/>
      <c r="N41" s="1036"/>
      <c r="O41" s="1037">
        <v>7</v>
      </c>
      <c r="P41" s="284"/>
      <c r="Q41" s="284"/>
      <c r="R41" s="285"/>
      <c r="S41" s="283">
        <v>552</v>
      </c>
      <c r="T41" s="284"/>
      <c r="U41" s="284"/>
      <c r="V41" s="284"/>
      <c r="W41" s="1035">
        <v>392</v>
      </c>
      <c r="X41" s="1035"/>
      <c r="Y41" s="1035"/>
      <c r="Z41" s="1035">
        <v>0</v>
      </c>
      <c r="AA41" s="1035"/>
      <c r="AB41" s="1035"/>
      <c r="AC41" s="1035">
        <v>160</v>
      </c>
      <c r="AD41" s="1035"/>
      <c r="AE41" s="1038"/>
      <c r="AF41" s="283">
        <v>0</v>
      </c>
      <c r="AG41" s="284"/>
      <c r="AH41" s="284"/>
      <c r="AI41" s="1039"/>
      <c r="AJ41" s="104"/>
    </row>
    <row r="42" spans="1:36" ht="19.5" customHeight="1">
      <c r="A42" s="104"/>
      <c r="B42" s="946"/>
      <c r="C42" s="947"/>
      <c r="D42" s="947"/>
      <c r="E42" s="654"/>
      <c r="F42" s="1026" t="s">
        <v>171</v>
      </c>
      <c r="G42" s="1027"/>
      <c r="H42" s="1027"/>
      <c r="I42" s="1027"/>
      <c r="J42" s="1027"/>
      <c r="K42" s="1028">
        <v>3</v>
      </c>
      <c r="L42" s="1028"/>
      <c r="M42" s="1028"/>
      <c r="N42" s="1029"/>
      <c r="O42" s="1030">
        <v>1</v>
      </c>
      <c r="P42" s="412"/>
      <c r="Q42" s="412"/>
      <c r="R42" s="413"/>
      <c r="S42" s="412">
        <v>2</v>
      </c>
      <c r="T42" s="412"/>
      <c r="U42" s="412"/>
      <c r="V42" s="412"/>
      <c r="W42" s="1028">
        <v>0</v>
      </c>
      <c r="X42" s="1028"/>
      <c r="Y42" s="1028"/>
      <c r="Z42" s="1028">
        <v>0</v>
      </c>
      <c r="AA42" s="1028"/>
      <c r="AB42" s="1028"/>
      <c r="AC42" s="1028">
        <v>2</v>
      </c>
      <c r="AD42" s="1028"/>
      <c r="AE42" s="1031"/>
      <c r="AF42" s="411">
        <v>0</v>
      </c>
      <c r="AG42" s="412"/>
      <c r="AH42" s="412"/>
      <c r="AI42" s="1032"/>
      <c r="AJ42" s="104"/>
    </row>
    <row r="43" spans="1:36" ht="19.5" customHeight="1">
      <c r="A43" s="104"/>
      <c r="B43" s="949" t="s">
        <v>49</v>
      </c>
      <c r="C43" s="950"/>
      <c r="D43" s="950"/>
      <c r="E43" s="951"/>
      <c r="F43" s="1040" t="s">
        <v>173</v>
      </c>
      <c r="G43" s="1041"/>
      <c r="H43" s="1041"/>
      <c r="I43" s="1041"/>
      <c r="J43" s="1041"/>
      <c r="K43" s="1042">
        <v>37</v>
      </c>
      <c r="L43" s="1042"/>
      <c r="M43" s="1042"/>
      <c r="N43" s="1043"/>
      <c r="O43" s="1044">
        <v>9</v>
      </c>
      <c r="P43" s="305"/>
      <c r="Q43" s="305"/>
      <c r="R43" s="306"/>
      <c r="S43" s="305">
        <v>28</v>
      </c>
      <c r="T43" s="305"/>
      <c r="U43" s="305"/>
      <c r="V43" s="305"/>
      <c r="W43" s="1042">
        <v>3</v>
      </c>
      <c r="X43" s="1042"/>
      <c r="Y43" s="1042"/>
      <c r="Z43" s="1042">
        <v>5</v>
      </c>
      <c r="AA43" s="1042"/>
      <c r="AB43" s="1042"/>
      <c r="AC43" s="1042">
        <v>20</v>
      </c>
      <c r="AD43" s="1042"/>
      <c r="AE43" s="1045"/>
      <c r="AF43" s="305">
        <v>0</v>
      </c>
      <c r="AG43" s="305"/>
      <c r="AH43" s="305"/>
      <c r="AI43" s="1046"/>
      <c r="AJ43" s="104"/>
    </row>
    <row r="44" spans="1:36" ht="19.5" customHeight="1">
      <c r="A44" s="104"/>
      <c r="B44" s="949"/>
      <c r="C44" s="950"/>
      <c r="D44" s="950"/>
      <c r="E44" s="951"/>
      <c r="F44" s="1033" t="s">
        <v>172</v>
      </c>
      <c r="G44" s="1034"/>
      <c r="H44" s="1034"/>
      <c r="I44" s="1034"/>
      <c r="J44" s="1034"/>
      <c r="K44" s="1035">
        <v>757</v>
      </c>
      <c r="L44" s="1035"/>
      <c r="M44" s="1035"/>
      <c r="N44" s="1036"/>
      <c r="O44" s="1037">
        <v>7</v>
      </c>
      <c r="P44" s="284"/>
      <c r="Q44" s="284"/>
      <c r="R44" s="285"/>
      <c r="S44" s="283">
        <v>750</v>
      </c>
      <c r="T44" s="284"/>
      <c r="U44" s="284"/>
      <c r="V44" s="284"/>
      <c r="W44" s="1035">
        <v>466</v>
      </c>
      <c r="X44" s="1035"/>
      <c r="Y44" s="1035"/>
      <c r="Z44" s="1035">
        <v>0</v>
      </c>
      <c r="AA44" s="1035"/>
      <c r="AB44" s="1035"/>
      <c r="AC44" s="1035">
        <v>284</v>
      </c>
      <c r="AD44" s="1035"/>
      <c r="AE44" s="1038"/>
      <c r="AF44" s="283">
        <v>0</v>
      </c>
      <c r="AG44" s="284"/>
      <c r="AH44" s="284"/>
      <c r="AI44" s="1039"/>
      <c r="AJ44" s="104"/>
    </row>
    <row r="45" spans="1:36" ht="19.5" customHeight="1">
      <c r="A45" s="104"/>
      <c r="B45" s="946"/>
      <c r="C45" s="947"/>
      <c r="D45" s="947"/>
      <c r="E45" s="654"/>
      <c r="F45" s="1026" t="s">
        <v>171</v>
      </c>
      <c r="G45" s="1027"/>
      <c r="H45" s="1027"/>
      <c r="I45" s="1027"/>
      <c r="J45" s="1027"/>
      <c r="K45" s="1047">
        <v>2</v>
      </c>
      <c r="L45" s="1047"/>
      <c r="M45" s="1047"/>
      <c r="N45" s="1048"/>
      <c r="O45" s="1049">
        <v>0</v>
      </c>
      <c r="P45" s="1050"/>
      <c r="Q45" s="1050"/>
      <c r="R45" s="1051"/>
      <c r="S45" s="1050">
        <v>2</v>
      </c>
      <c r="T45" s="1050"/>
      <c r="U45" s="1050"/>
      <c r="V45" s="1050"/>
      <c r="W45" s="1047">
        <v>1</v>
      </c>
      <c r="X45" s="1047"/>
      <c r="Y45" s="1047"/>
      <c r="Z45" s="1047">
        <v>0</v>
      </c>
      <c r="AA45" s="1047"/>
      <c r="AB45" s="1047"/>
      <c r="AC45" s="1047">
        <v>1</v>
      </c>
      <c r="AD45" s="1047"/>
      <c r="AE45" s="1052"/>
      <c r="AF45" s="1053">
        <v>0</v>
      </c>
      <c r="AG45" s="1050"/>
      <c r="AH45" s="1050"/>
      <c r="AI45" s="1054"/>
      <c r="AJ45" s="104"/>
    </row>
    <row r="46" spans="1:36" ht="19.5" customHeight="1">
      <c r="A46" s="104"/>
      <c r="B46" s="910" t="s">
        <v>50</v>
      </c>
      <c r="C46" s="911"/>
      <c r="D46" s="911"/>
      <c r="E46" s="948"/>
      <c r="F46" s="1055" t="s">
        <v>173</v>
      </c>
      <c r="G46" s="1056"/>
      <c r="H46" s="1056"/>
      <c r="I46" s="1056"/>
      <c r="J46" s="1057"/>
      <c r="K46" s="1058">
        <v>27</v>
      </c>
      <c r="L46" s="1059"/>
      <c r="M46" s="1059"/>
      <c r="N46" s="1060"/>
      <c r="O46" s="1061">
        <v>6</v>
      </c>
      <c r="P46" s="1059"/>
      <c r="Q46" s="1059"/>
      <c r="R46" s="1062"/>
      <c r="S46" s="1063">
        <v>21</v>
      </c>
      <c r="T46" s="1059"/>
      <c r="U46" s="1059"/>
      <c r="V46" s="1064"/>
      <c r="W46" s="1058">
        <v>6</v>
      </c>
      <c r="X46" s="1059"/>
      <c r="Y46" s="1064"/>
      <c r="Z46" s="1058">
        <v>1</v>
      </c>
      <c r="AA46" s="1059"/>
      <c r="AB46" s="1064"/>
      <c r="AC46" s="1058">
        <v>14</v>
      </c>
      <c r="AD46" s="1059"/>
      <c r="AE46" s="1062"/>
      <c r="AF46" s="1063">
        <v>0</v>
      </c>
      <c r="AG46" s="1059"/>
      <c r="AH46" s="1059"/>
      <c r="AI46" s="1065"/>
      <c r="AJ46" s="104"/>
    </row>
    <row r="47" spans="1:36" ht="19.5" customHeight="1">
      <c r="A47" s="104"/>
      <c r="B47" s="949"/>
      <c r="C47" s="950"/>
      <c r="D47" s="950"/>
      <c r="E47" s="951"/>
      <c r="F47" s="999" t="s">
        <v>172</v>
      </c>
      <c r="G47" s="1000"/>
      <c r="H47" s="1000"/>
      <c r="I47" s="1000"/>
      <c r="J47" s="1001"/>
      <c r="K47" s="1066">
        <v>820</v>
      </c>
      <c r="L47" s="1067"/>
      <c r="M47" s="1067"/>
      <c r="N47" s="1068"/>
      <c r="O47" s="1069">
        <v>9</v>
      </c>
      <c r="P47" s="1067"/>
      <c r="Q47" s="1067"/>
      <c r="R47" s="1070"/>
      <c r="S47" s="1071">
        <v>811</v>
      </c>
      <c r="T47" s="1067"/>
      <c r="U47" s="1067"/>
      <c r="V47" s="1072"/>
      <c r="W47" s="1066">
        <v>65</v>
      </c>
      <c r="X47" s="1067"/>
      <c r="Y47" s="1072"/>
      <c r="Z47" s="1066">
        <v>0</v>
      </c>
      <c r="AA47" s="1067"/>
      <c r="AB47" s="1072"/>
      <c r="AC47" s="1066">
        <v>746</v>
      </c>
      <c r="AD47" s="1067"/>
      <c r="AE47" s="1070"/>
      <c r="AF47" s="1071">
        <v>0</v>
      </c>
      <c r="AG47" s="1067"/>
      <c r="AH47" s="1067"/>
      <c r="AI47" s="1073"/>
      <c r="AJ47" s="104"/>
    </row>
    <row r="48" spans="1:36" ht="19.5" customHeight="1">
      <c r="A48" s="104"/>
      <c r="B48" s="949"/>
      <c r="C48" s="950"/>
      <c r="D48" s="950"/>
      <c r="E48" s="951"/>
      <c r="F48" s="982" t="s">
        <v>171</v>
      </c>
      <c r="G48" s="983"/>
      <c r="H48" s="983"/>
      <c r="I48" s="983"/>
      <c r="J48" s="984"/>
      <c r="K48" s="1074">
        <v>3</v>
      </c>
      <c r="L48" s="1075"/>
      <c r="M48" s="1075"/>
      <c r="N48" s="1076"/>
      <c r="O48" s="1077">
        <v>0</v>
      </c>
      <c r="P48" s="1075"/>
      <c r="Q48" s="1075"/>
      <c r="R48" s="1078"/>
      <c r="S48" s="1079">
        <v>3</v>
      </c>
      <c r="T48" s="1075"/>
      <c r="U48" s="1075"/>
      <c r="V48" s="1080"/>
      <c r="W48" s="1074">
        <v>0</v>
      </c>
      <c r="X48" s="1075"/>
      <c r="Y48" s="1080"/>
      <c r="Z48" s="1074">
        <v>0</v>
      </c>
      <c r="AA48" s="1075"/>
      <c r="AB48" s="1080"/>
      <c r="AC48" s="1074">
        <v>3</v>
      </c>
      <c r="AD48" s="1075"/>
      <c r="AE48" s="1078"/>
      <c r="AF48" s="1079">
        <v>0</v>
      </c>
      <c r="AG48" s="1075"/>
      <c r="AH48" s="1075"/>
      <c r="AI48" s="1081"/>
      <c r="AJ48" s="104"/>
    </row>
    <row r="49" spans="1:36" ht="19.5" customHeight="1">
      <c r="A49" s="104"/>
      <c r="B49" s="910" t="s">
        <v>11</v>
      </c>
      <c r="C49" s="911"/>
      <c r="D49" s="911"/>
      <c r="E49" s="948"/>
      <c r="F49" s="1055" t="s">
        <v>173</v>
      </c>
      <c r="G49" s="1056"/>
      <c r="H49" s="1056"/>
      <c r="I49" s="1056"/>
      <c r="J49" s="1057"/>
      <c r="K49" s="1058">
        <v>34</v>
      </c>
      <c r="L49" s="1059"/>
      <c r="M49" s="1059"/>
      <c r="N49" s="1060"/>
      <c r="O49" s="1061">
        <v>16</v>
      </c>
      <c r="P49" s="1059"/>
      <c r="Q49" s="1059"/>
      <c r="R49" s="1062"/>
      <c r="S49" s="1063">
        <v>18</v>
      </c>
      <c r="T49" s="1059"/>
      <c r="U49" s="1059"/>
      <c r="V49" s="1064"/>
      <c r="W49" s="1058">
        <v>3</v>
      </c>
      <c r="X49" s="1059"/>
      <c r="Y49" s="1064"/>
      <c r="Z49" s="1058">
        <v>2</v>
      </c>
      <c r="AA49" s="1059"/>
      <c r="AB49" s="1064"/>
      <c r="AC49" s="1058">
        <v>13</v>
      </c>
      <c r="AD49" s="1059"/>
      <c r="AE49" s="1062"/>
      <c r="AF49" s="1063">
        <v>0</v>
      </c>
      <c r="AG49" s="1059"/>
      <c r="AH49" s="1059"/>
      <c r="AI49" s="1065"/>
      <c r="AJ49" s="104"/>
    </row>
    <row r="50" spans="1:36" ht="19.5" customHeight="1">
      <c r="A50" s="104"/>
      <c r="B50" s="949"/>
      <c r="C50" s="950"/>
      <c r="D50" s="950"/>
      <c r="E50" s="951"/>
      <c r="F50" s="999" t="s">
        <v>172</v>
      </c>
      <c r="G50" s="1000"/>
      <c r="H50" s="1000"/>
      <c r="I50" s="1000"/>
      <c r="J50" s="1001"/>
      <c r="K50" s="1066">
        <v>1185</v>
      </c>
      <c r="L50" s="1067"/>
      <c r="M50" s="1067"/>
      <c r="N50" s="1068"/>
      <c r="O50" s="1069">
        <v>12</v>
      </c>
      <c r="P50" s="1067"/>
      <c r="Q50" s="1067"/>
      <c r="R50" s="1070"/>
      <c r="S50" s="1071">
        <v>1173</v>
      </c>
      <c r="T50" s="1067"/>
      <c r="U50" s="1067"/>
      <c r="V50" s="1072"/>
      <c r="W50" s="1066">
        <v>219</v>
      </c>
      <c r="X50" s="1067"/>
      <c r="Y50" s="1072"/>
      <c r="Z50" s="1066">
        <v>1</v>
      </c>
      <c r="AA50" s="1067"/>
      <c r="AB50" s="1072"/>
      <c r="AC50" s="1066">
        <v>953</v>
      </c>
      <c r="AD50" s="1067"/>
      <c r="AE50" s="1070"/>
      <c r="AF50" s="1071">
        <v>0</v>
      </c>
      <c r="AG50" s="1067"/>
      <c r="AH50" s="1067"/>
      <c r="AI50" s="1073"/>
      <c r="AJ50" s="104"/>
    </row>
    <row r="51" spans="1:36" ht="19.5" customHeight="1">
      <c r="A51" s="104"/>
      <c r="B51" s="946"/>
      <c r="C51" s="947"/>
      <c r="D51" s="947"/>
      <c r="E51" s="654"/>
      <c r="F51" s="1082" t="s">
        <v>171</v>
      </c>
      <c r="G51" s="1083"/>
      <c r="H51" s="1083"/>
      <c r="I51" s="1083"/>
      <c r="J51" s="1084"/>
      <c r="K51" s="1085">
        <v>3</v>
      </c>
      <c r="L51" s="1050"/>
      <c r="M51" s="1050"/>
      <c r="N51" s="1086"/>
      <c r="O51" s="1049">
        <v>1</v>
      </c>
      <c r="P51" s="1050"/>
      <c r="Q51" s="1050"/>
      <c r="R51" s="1051"/>
      <c r="S51" s="1053">
        <v>2</v>
      </c>
      <c r="T51" s="1050"/>
      <c r="U51" s="1050"/>
      <c r="V51" s="1087"/>
      <c r="W51" s="1085">
        <v>0</v>
      </c>
      <c r="X51" s="1050"/>
      <c r="Y51" s="1087"/>
      <c r="Z51" s="1085">
        <v>0</v>
      </c>
      <c r="AA51" s="1050"/>
      <c r="AB51" s="1087"/>
      <c r="AC51" s="1085">
        <v>2</v>
      </c>
      <c r="AD51" s="1050"/>
      <c r="AE51" s="1051"/>
      <c r="AF51" s="1053">
        <v>0</v>
      </c>
      <c r="AG51" s="1050"/>
      <c r="AH51" s="1050"/>
      <c r="AI51" s="1054"/>
      <c r="AJ51" s="104"/>
    </row>
    <row r="52" spans="1:36" ht="19.5" customHeight="1">
      <c r="A52" s="104"/>
      <c r="B52" s="910" t="s">
        <v>12</v>
      </c>
      <c r="C52" s="911"/>
      <c r="D52" s="911"/>
      <c r="E52" s="948"/>
      <c r="F52" s="1055" t="s">
        <v>173</v>
      </c>
      <c r="G52" s="1056"/>
      <c r="H52" s="1056"/>
      <c r="I52" s="1056"/>
      <c r="J52" s="1057"/>
      <c r="K52" s="1058">
        <v>37</v>
      </c>
      <c r="L52" s="1059"/>
      <c r="M52" s="1059"/>
      <c r="N52" s="1060"/>
      <c r="O52" s="1061">
        <v>16</v>
      </c>
      <c r="P52" s="1059"/>
      <c r="Q52" s="1059"/>
      <c r="R52" s="1062"/>
      <c r="S52" s="1063">
        <v>21</v>
      </c>
      <c r="T52" s="1059"/>
      <c r="U52" s="1059"/>
      <c r="V52" s="1064"/>
      <c r="W52" s="1058">
        <v>2</v>
      </c>
      <c r="X52" s="1059"/>
      <c r="Y52" s="1064"/>
      <c r="Z52" s="1058">
        <v>4</v>
      </c>
      <c r="AA52" s="1059"/>
      <c r="AB52" s="1064"/>
      <c r="AC52" s="1058">
        <v>15</v>
      </c>
      <c r="AD52" s="1059"/>
      <c r="AE52" s="1062"/>
      <c r="AF52" s="1063">
        <v>0</v>
      </c>
      <c r="AG52" s="1059"/>
      <c r="AH52" s="1059"/>
      <c r="AI52" s="1065"/>
      <c r="AJ52" s="104"/>
    </row>
    <row r="53" spans="1:36" ht="19.5" customHeight="1">
      <c r="A53" s="104"/>
      <c r="B53" s="949"/>
      <c r="C53" s="950"/>
      <c r="D53" s="950"/>
      <c r="E53" s="951"/>
      <c r="F53" s="999" t="s">
        <v>172</v>
      </c>
      <c r="G53" s="1000"/>
      <c r="H53" s="1000"/>
      <c r="I53" s="1000"/>
      <c r="J53" s="1001"/>
      <c r="K53" s="1066">
        <v>1087</v>
      </c>
      <c r="L53" s="1067"/>
      <c r="M53" s="1067"/>
      <c r="N53" s="1068"/>
      <c r="O53" s="1069">
        <v>14</v>
      </c>
      <c r="P53" s="1067"/>
      <c r="Q53" s="1067"/>
      <c r="R53" s="1070"/>
      <c r="S53" s="1071">
        <v>1073</v>
      </c>
      <c r="T53" s="1067"/>
      <c r="U53" s="1067"/>
      <c r="V53" s="1072"/>
      <c r="W53" s="1066">
        <v>513</v>
      </c>
      <c r="X53" s="1067"/>
      <c r="Y53" s="1072"/>
      <c r="Z53" s="1066">
        <v>0</v>
      </c>
      <c r="AA53" s="1067"/>
      <c r="AB53" s="1072"/>
      <c r="AC53" s="1066">
        <v>560</v>
      </c>
      <c r="AD53" s="1067"/>
      <c r="AE53" s="1070"/>
      <c r="AF53" s="1071">
        <v>0</v>
      </c>
      <c r="AG53" s="1067"/>
      <c r="AH53" s="1067"/>
      <c r="AI53" s="1073"/>
      <c r="AJ53" s="104"/>
    </row>
    <row r="54" spans="1:36" ht="19.5" customHeight="1">
      <c r="A54" s="104"/>
      <c r="B54" s="946"/>
      <c r="C54" s="947"/>
      <c r="D54" s="947"/>
      <c r="E54" s="654"/>
      <c r="F54" s="1082" t="s">
        <v>171</v>
      </c>
      <c r="G54" s="1083"/>
      <c r="H54" s="1083"/>
      <c r="I54" s="1083"/>
      <c r="J54" s="1084"/>
      <c r="K54" s="1085">
        <v>5</v>
      </c>
      <c r="L54" s="1050"/>
      <c r="M54" s="1050"/>
      <c r="N54" s="1086"/>
      <c r="O54" s="1049">
        <v>1</v>
      </c>
      <c r="P54" s="1050"/>
      <c r="Q54" s="1050"/>
      <c r="R54" s="1051"/>
      <c r="S54" s="1053">
        <v>4</v>
      </c>
      <c r="T54" s="1050"/>
      <c r="U54" s="1050"/>
      <c r="V54" s="1087"/>
      <c r="W54" s="1085">
        <v>0</v>
      </c>
      <c r="X54" s="1050"/>
      <c r="Y54" s="1087"/>
      <c r="Z54" s="1085">
        <v>0</v>
      </c>
      <c r="AA54" s="1050"/>
      <c r="AB54" s="1087"/>
      <c r="AC54" s="1085">
        <v>4</v>
      </c>
      <c r="AD54" s="1050"/>
      <c r="AE54" s="1051"/>
      <c r="AF54" s="1053">
        <v>0</v>
      </c>
      <c r="AG54" s="1050"/>
      <c r="AH54" s="1050"/>
      <c r="AI54" s="1054"/>
      <c r="AJ54" s="104"/>
    </row>
    <row r="55" spans="1:36" ht="19.5" customHeight="1">
      <c r="A55" s="104"/>
      <c r="B55" s="910" t="s">
        <v>13</v>
      </c>
      <c r="C55" s="911"/>
      <c r="D55" s="911"/>
      <c r="E55" s="948"/>
      <c r="F55" s="1055" t="s">
        <v>173</v>
      </c>
      <c r="G55" s="1056"/>
      <c r="H55" s="1056"/>
      <c r="I55" s="1056"/>
      <c r="J55" s="1057"/>
      <c r="K55" s="1058">
        <v>23</v>
      </c>
      <c r="L55" s="1059"/>
      <c r="M55" s="1059"/>
      <c r="N55" s="1060"/>
      <c r="O55" s="1061">
        <v>11</v>
      </c>
      <c r="P55" s="1059"/>
      <c r="Q55" s="1059"/>
      <c r="R55" s="1062"/>
      <c r="S55" s="1063">
        <v>12</v>
      </c>
      <c r="T55" s="1059"/>
      <c r="U55" s="1059"/>
      <c r="V55" s="1064"/>
      <c r="W55" s="1058">
        <v>1</v>
      </c>
      <c r="X55" s="1059"/>
      <c r="Y55" s="1064"/>
      <c r="Z55" s="1058">
        <v>4</v>
      </c>
      <c r="AA55" s="1059"/>
      <c r="AB55" s="1064"/>
      <c r="AC55" s="1058">
        <v>7</v>
      </c>
      <c r="AD55" s="1059"/>
      <c r="AE55" s="1062"/>
      <c r="AF55" s="1063">
        <v>0</v>
      </c>
      <c r="AG55" s="1059"/>
      <c r="AH55" s="1059"/>
      <c r="AI55" s="1065"/>
      <c r="AJ55" s="104"/>
    </row>
    <row r="56" spans="1:36" ht="19.5" customHeight="1">
      <c r="A56" s="104"/>
      <c r="B56" s="949"/>
      <c r="C56" s="950"/>
      <c r="D56" s="950"/>
      <c r="E56" s="951"/>
      <c r="F56" s="999" t="s">
        <v>172</v>
      </c>
      <c r="G56" s="1000"/>
      <c r="H56" s="1000"/>
      <c r="I56" s="1000"/>
      <c r="J56" s="1001"/>
      <c r="K56" s="1066">
        <v>1056</v>
      </c>
      <c r="L56" s="1067"/>
      <c r="M56" s="1067"/>
      <c r="N56" s="1068"/>
      <c r="O56" s="1069">
        <v>6</v>
      </c>
      <c r="P56" s="1067"/>
      <c r="Q56" s="1067"/>
      <c r="R56" s="1070"/>
      <c r="S56" s="1071">
        <v>1050</v>
      </c>
      <c r="T56" s="1067"/>
      <c r="U56" s="1067"/>
      <c r="V56" s="1072"/>
      <c r="W56" s="1066">
        <v>750</v>
      </c>
      <c r="X56" s="1067"/>
      <c r="Y56" s="1072"/>
      <c r="Z56" s="1066">
        <v>0</v>
      </c>
      <c r="AA56" s="1067"/>
      <c r="AB56" s="1072"/>
      <c r="AC56" s="1066">
        <v>300</v>
      </c>
      <c r="AD56" s="1067"/>
      <c r="AE56" s="1070"/>
      <c r="AF56" s="1071">
        <v>0</v>
      </c>
      <c r="AG56" s="1067"/>
      <c r="AH56" s="1067"/>
      <c r="AI56" s="1073"/>
      <c r="AJ56" s="104"/>
    </row>
    <row r="57" spans="1:36" ht="19.5" customHeight="1">
      <c r="A57" s="104"/>
      <c r="B57" s="946"/>
      <c r="C57" s="947"/>
      <c r="D57" s="947"/>
      <c r="E57" s="654"/>
      <c r="F57" s="1082" t="s">
        <v>171</v>
      </c>
      <c r="G57" s="1083"/>
      <c r="H57" s="1083"/>
      <c r="I57" s="1083"/>
      <c r="J57" s="1084"/>
      <c r="K57" s="1085">
        <v>8</v>
      </c>
      <c r="L57" s="1050"/>
      <c r="M57" s="1050"/>
      <c r="N57" s="1086"/>
      <c r="O57" s="1049">
        <v>2</v>
      </c>
      <c r="P57" s="1050"/>
      <c r="Q57" s="1050"/>
      <c r="R57" s="1051"/>
      <c r="S57" s="1053">
        <v>6</v>
      </c>
      <c r="T57" s="1050"/>
      <c r="U57" s="1050"/>
      <c r="V57" s="1087"/>
      <c r="W57" s="1085">
        <v>0</v>
      </c>
      <c r="X57" s="1050"/>
      <c r="Y57" s="1087"/>
      <c r="Z57" s="1085">
        <v>0</v>
      </c>
      <c r="AA57" s="1050"/>
      <c r="AB57" s="1087"/>
      <c r="AC57" s="1088">
        <v>6</v>
      </c>
      <c r="AD57" s="412"/>
      <c r="AE57" s="413"/>
      <c r="AF57" s="1053">
        <v>0</v>
      </c>
      <c r="AG57" s="1050"/>
      <c r="AH57" s="1050"/>
      <c r="AI57" s="1054"/>
      <c r="AJ57" s="104"/>
    </row>
    <row r="58" spans="1:36" ht="19.5" customHeight="1">
      <c r="A58" s="104"/>
      <c r="B58" s="910" t="s">
        <v>14</v>
      </c>
      <c r="C58" s="911"/>
      <c r="D58" s="911"/>
      <c r="E58" s="948"/>
      <c r="F58" s="1055" t="s">
        <v>173</v>
      </c>
      <c r="G58" s="1056"/>
      <c r="H58" s="1056"/>
      <c r="I58" s="1056"/>
      <c r="J58" s="1057"/>
      <c r="K58" s="1089">
        <v>26</v>
      </c>
      <c r="L58" s="1090"/>
      <c r="M58" s="1090"/>
      <c r="N58" s="1091"/>
      <c r="O58" s="1092">
        <v>10</v>
      </c>
      <c r="P58" s="1090"/>
      <c r="Q58" s="1090"/>
      <c r="R58" s="1093"/>
      <c r="S58" s="1094">
        <v>16</v>
      </c>
      <c r="T58" s="1090"/>
      <c r="U58" s="1090"/>
      <c r="V58" s="1095"/>
      <c r="W58" s="1089">
        <v>1</v>
      </c>
      <c r="X58" s="1090"/>
      <c r="Y58" s="1095"/>
      <c r="Z58" s="1089">
        <v>7</v>
      </c>
      <c r="AA58" s="1090"/>
      <c r="AB58" s="1095"/>
      <c r="AC58" s="1089">
        <v>8</v>
      </c>
      <c r="AD58" s="1090"/>
      <c r="AE58" s="1093"/>
      <c r="AF58" s="1094">
        <v>0</v>
      </c>
      <c r="AG58" s="1090"/>
      <c r="AH58" s="1090"/>
      <c r="AI58" s="1096"/>
      <c r="AJ58" s="104"/>
    </row>
    <row r="59" spans="1:36" ht="19.5" customHeight="1">
      <c r="A59" s="104"/>
      <c r="B59" s="949"/>
      <c r="C59" s="950"/>
      <c r="D59" s="950"/>
      <c r="E59" s="951"/>
      <c r="F59" s="999" t="s">
        <v>172</v>
      </c>
      <c r="G59" s="1000"/>
      <c r="H59" s="1000"/>
      <c r="I59" s="1000"/>
      <c r="J59" s="1001"/>
      <c r="K59" s="1097">
        <v>854</v>
      </c>
      <c r="L59" s="1098"/>
      <c r="M59" s="1098"/>
      <c r="N59" s="1099"/>
      <c r="O59" s="1100">
        <v>6</v>
      </c>
      <c r="P59" s="1098"/>
      <c r="Q59" s="1098"/>
      <c r="R59" s="1101"/>
      <c r="S59" s="1102">
        <v>848</v>
      </c>
      <c r="T59" s="1098"/>
      <c r="U59" s="1098"/>
      <c r="V59" s="1103"/>
      <c r="W59" s="1097">
        <v>626</v>
      </c>
      <c r="X59" s="1098"/>
      <c r="Y59" s="1103"/>
      <c r="Z59" s="1097">
        <v>0</v>
      </c>
      <c r="AA59" s="1098"/>
      <c r="AB59" s="1103"/>
      <c r="AC59" s="1097">
        <v>222</v>
      </c>
      <c r="AD59" s="1098"/>
      <c r="AE59" s="1101"/>
      <c r="AF59" s="1102">
        <v>0</v>
      </c>
      <c r="AG59" s="1098"/>
      <c r="AH59" s="1098"/>
      <c r="AI59" s="1104"/>
      <c r="AJ59" s="104"/>
    </row>
    <row r="60" spans="1:36" ht="19.5" customHeight="1">
      <c r="A60" s="104"/>
      <c r="B60" s="949"/>
      <c r="C60" s="950"/>
      <c r="D60" s="950"/>
      <c r="E60" s="951"/>
      <c r="F60" s="982" t="s">
        <v>171</v>
      </c>
      <c r="G60" s="983"/>
      <c r="H60" s="983"/>
      <c r="I60" s="983"/>
      <c r="J60" s="984"/>
      <c r="K60" s="1105">
        <v>7</v>
      </c>
      <c r="L60" s="1106"/>
      <c r="M60" s="1106"/>
      <c r="N60" s="1107"/>
      <c r="O60" s="1108">
        <v>3</v>
      </c>
      <c r="P60" s="1106"/>
      <c r="Q60" s="1106"/>
      <c r="R60" s="1109"/>
      <c r="S60" s="1110">
        <v>4</v>
      </c>
      <c r="T60" s="1106"/>
      <c r="U60" s="1106"/>
      <c r="V60" s="1111"/>
      <c r="W60" s="1105">
        <v>0</v>
      </c>
      <c r="X60" s="1106"/>
      <c r="Y60" s="1111"/>
      <c r="Z60" s="1105">
        <v>4</v>
      </c>
      <c r="AA60" s="1106"/>
      <c r="AB60" s="1111"/>
      <c r="AC60" s="1105">
        <v>0</v>
      </c>
      <c r="AD60" s="1106"/>
      <c r="AE60" s="1109"/>
      <c r="AF60" s="1110">
        <v>0</v>
      </c>
      <c r="AG60" s="1106"/>
      <c r="AH60" s="1106"/>
      <c r="AI60" s="1112"/>
      <c r="AJ60" s="104"/>
    </row>
    <row r="61" spans="1:36" ht="19.5" customHeight="1">
      <c r="A61" s="104"/>
      <c r="B61" s="959" t="s">
        <v>273</v>
      </c>
      <c r="C61" s="960"/>
      <c r="D61" s="960"/>
      <c r="E61" s="1113"/>
      <c r="F61" s="1118" t="s">
        <v>173</v>
      </c>
      <c r="G61" s="1119"/>
      <c r="H61" s="1119"/>
      <c r="I61" s="1119"/>
      <c r="J61" s="1120"/>
      <c r="K61" s="1089">
        <v>27</v>
      </c>
      <c r="L61" s="1090"/>
      <c r="M61" s="1090"/>
      <c r="N61" s="1091"/>
      <c r="O61" s="1092">
        <v>13</v>
      </c>
      <c r="P61" s="1090"/>
      <c r="Q61" s="1090"/>
      <c r="R61" s="1093"/>
      <c r="S61" s="1094">
        <v>14</v>
      </c>
      <c r="T61" s="1090"/>
      <c r="U61" s="1090"/>
      <c r="V61" s="1095"/>
      <c r="W61" s="1089">
        <v>1</v>
      </c>
      <c r="X61" s="1090"/>
      <c r="Y61" s="1095"/>
      <c r="Z61" s="1089">
        <v>5</v>
      </c>
      <c r="AA61" s="1090"/>
      <c r="AB61" s="1095"/>
      <c r="AC61" s="1089">
        <v>8</v>
      </c>
      <c r="AD61" s="1090"/>
      <c r="AE61" s="1093"/>
      <c r="AF61" s="1094">
        <v>0</v>
      </c>
      <c r="AG61" s="1090"/>
      <c r="AH61" s="1090"/>
      <c r="AI61" s="1096"/>
      <c r="AJ61" s="104"/>
    </row>
    <row r="62" spans="1:36" ht="19.5" customHeight="1">
      <c r="A62" s="104"/>
      <c r="B62" s="1114"/>
      <c r="C62" s="1115"/>
      <c r="D62" s="1115"/>
      <c r="E62" s="1116"/>
      <c r="F62" s="1121" t="s">
        <v>172</v>
      </c>
      <c r="G62" s="1122"/>
      <c r="H62" s="1122"/>
      <c r="I62" s="1122"/>
      <c r="J62" s="1123"/>
      <c r="K62" s="1097">
        <v>1051</v>
      </c>
      <c r="L62" s="1098"/>
      <c r="M62" s="1098"/>
      <c r="N62" s="1099"/>
      <c r="O62" s="1100">
        <v>11</v>
      </c>
      <c r="P62" s="1098"/>
      <c r="Q62" s="1098"/>
      <c r="R62" s="1101"/>
      <c r="S62" s="1102">
        <v>1040</v>
      </c>
      <c r="T62" s="1098"/>
      <c r="U62" s="1098"/>
      <c r="V62" s="1103"/>
      <c r="W62" s="1097">
        <v>681</v>
      </c>
      <c r="X62" s="1098"/>
      <c r="Y62" s="1103"/>
      <c r="Z62" s="1097">
        <v>0</v>
      </c>
      <c r="AA62" s="1098"/>
      <c r="AB62" s="1103"/>
      <c r="AC62" s="1097">
        <v>359</v>
      </c>
      <c r="AD62" s="1098"/>
      <c r="AE62" s="1101"/>
      <c r="AF62" s="1102">
        <v>0</v>
      </c>
      <c r="AG62" s="1098"/>
      <c r="AH62" s="1098"/>
      <c r="AI62" s="1104"/>
      <c r="AJ62" s="104"/>
    </row>
    <row r="63" spans="1:36" ht="19.5" customHeight="1">
      <c r="A63" s="104"/>
      <c r="B63" s="970"/>
      <c r="C63" s="971"/>
      <c r="D63" s="971"/>
      <c r="E63" s="1117"/>
      <c r="F63" s="1124" t="s">
        <v>171</v>
      </c>
      <c r="G63" s="1125"/>
      <c r="H63" s="1125"/>
      <c r="I63" s="1125"/>
      <c r="J63" s="1126"/>
      <c r="K63" s="1127">
        <v>1</v>
      </c>
      <c r="L63" s="1128"/>
      <c r="M63" s="1128"/>
      <c r="N63" s="1129"/>
      <c r="O63" s="1130">
        <v>0</v>
      </c>
      <c r="P63" s="1128"/>
      <c r="Q63" s="1128"/>
      <c r="R63" s="1131"/>
      <c r="S63" s="1132">
        <v>1</v>
      </c>
      <c r="T63" s="1128"/>
      <c r="U63" s="1128"/>
      <c r="V63" s="1133"/>
      <c r="W63" s="1127">
        <v>0</v>
      </c>
      <c r="X63" s="1128"/>
      <c r="Y63" s="1133"/>
      <c r="Z63" s="1127">
        <v>0</v>
      </c>
      <c r="AA63" s="1128"/>
      <c r="AB63" s="1133"/>
      <c r="AC63" s="1127">
        <v>1</v>
      </c>
      <c r="AD63" s="1128"/>
      <c r="AE63" s="1131"/>
      <c r="AF63" s="1132">
        <v>0</v>
      </c>
      <c r="AG63" s="1128"/>
      <c r="AH63" s="1128"/>
      <c r="AI63" s="1134"/>
      <c r="AJ63" s="104"/>
    </row>
    <row r="64" spans="1:36" ht="19.5" customHeight="1">
      <c r="A64" s="104"/>
      <c r="B64" s="1114" t="s">
        <v>279</v>
      </c>
      <c r="C64" s="1115"/>
      <c r="D64" s="1115"/>
      <c r="E64" s="1116"/>
      <c r="F64" s="1135" t="s">
        <v>173</v>
      </c>
      <c r="G64" s="1136"/>
      <c r="H64" s="1136"/>
      <c r="I64" s="1136"/>
      <c r="J64" s="1137"/>
      <c r="K64" s="993">
        <v>46</v>
      </c>
      <c r="L64" s="994"/>
      <c r="M64" s="994"/>
      <c r="N64" s="1010"/>
      <c r="O64" s="1011">
        <v>23</v>
      </c>
      <c r="P64" s="994"/>
      <c r="Q64" s="994"/>
      <c r="R64" s="996"/>
      <c r="S64" s="997">
        <v>23</v>
      </c>
      <c r="T64" s="994"/>
      <c r="U64" s="994"/>
      <c r="V64" s="995"/>
      <c r="W64" s="993">
        <v>3</v>
      </c>
      <c r="X64" s="994"/>
      <c r="Y64" s="995"/>
      <c r="Z64" s="993">
        <v>15</v>
      </c>
      <c r="AA64" s="994"/>
      <c r="AB64" s="995"/>
      <c r="AC64" s="993">
        <v>5</v>
      </c>
      <c r="AD64" s="994"/>
      <c r="AE64" s="996"/>
      <c r="AF64" s="997">
        <v>0</v>
      </c>
      <c r="AG64" s="994"/>
      <c r="AH64" s="994"/>
      <c r="AI64" s="998"/>
      <c r="AJ64" s="104"/>
    </row>
    <row r="65" spans="1:36" ht="19.5" customHeight="1">
      <c r="A65" s="104"/>
      <c r="B65" s="1114"/>
      <c r="C65" s="1115"/>
      <c r="D65" s="1115"/>
      <c r="E65" s="1116"/>
      <c r="F65" s="1121" t="s">
        <v>172</v>
      </c>
      <c r="G65" s="1122"/>
      <c r="H65" s="1122"/>
      <c r="I65" s="1122"/>
      <c r="J65" s="1123"/>
      <c r="K65" s="1002">
        <v>875</v>
      </c>
      <c r="L65" s="980"/>
      <c r="M65" s="980"/>
      <c r="N65" s="1003"/>
      <c r="O65" s="1004">
        <v>3</v>
      </c>
      <c r="P65" s="980"/>
      <c r="Q65" s="980"/>
      <c r="R65" s="1005"/>
      <c r="S65" s="979">
        <v>872</v>
      </c>
      <c r="T65" s="980"/>
      <c r="U65" s="980"/>
      <c r="V65" s="1006"/>
      <c r="W65" s="1002">
        <v>831</v>
      </c>
      <c r="X65" s="980"/>
      <c r="Y65" s="1006"/>
      <c r="Z65" s="1002">
        <v>1</v>
      </c>
      <c r="AA65" s="980"/>
      <c r="AB65" s="1006"/>
      <c r="AC65" s="1002">
        <v>40</v>
      </c>
      <c r="AD65" s="980"/>
      <c r="AE65" s="1005"/>
      <c r="AF65" s="979">
        <v>0</v>
      </c>
      <c r="AG65" s="980"/>
      <c r="AH65" s="980"/>
      <c r="AI65" s="981"/>
      <c r="AJ65" s="104"/>
    </row>
    <row r="66" spans="1:36" ht="19.5" customHeight="1">
      <c r="A66" s="104"/>
      <c r="B66" s="1114"/>
      <c r="C66" s="1115"/>
      <c r="D66" s="1115"/>
      <c r="E66" s="1116"/>
      <c r="F66" s="1138" t="s">
        <v>171</v>
      </c>
      <c r="G66" s="1139"/>
      <c r="H66" s="1139"/>
      <c r="I66" s="1139"/>
      <c r="J66" s="1140"/>
      <c r="K66" s="985">
        <v>5</v>
      </c>
      <c r="L66" s="986"/>
      <c r="M66" s="986"/>
      <c r="N66" s="987"/>
      <c r="O66" s="988">
        <v>1</v>
      </c>
      <c r="P66" s="986"/>
      <c r="Q66" s="986"/>
      <c r="R66" s="989"/>
      <c r="S66" s="990">
        <v>4</v>
      </c>
      <c r="T66" s="986"/>
      <c r="U66" s="986"/>
      <c r="V66" s="991"/>
      <c r="W66" s="985">
        <v>0</v>
      </c>
      <c r="X66" s="986"/>
      <c r="Y66" s="991"/>
      <c r="Z66" s="985">
        <v>0</v>
      </c>
      <c r="AA66" s="986"/>
      <c r="AB66" s="991"/>
      <c r="AC66" s="985">
        <v>4</v>
      </c>
      <c r="AD66" s="986"/>
      <c r="AE66" s="989"/>
      <c r="AF66" s="990">
        <v>0</v>
      </c>
      <c r="AG66" s="986"/>
      <c r="AH66" s="986"/>
      <c r="AI66" s="992"/>
      <c r="AJ66" s="104"/>
    </row>
    <row r="67" spans="1:36" ht="19.5" customHeight="1">
      <c r="A67" s="104"/>
      <c r="B67" s="959" t="s">
        <v>280</v>
      </c>
      <c r="C67" s="960"/>
      <c r="D67" s="960"/>
      <c r="E67" s="1113"/>
      <c r="F67" s="1118" t="s">
        <v>173</v>
      </c>
      <c r="G67" s="1119"/>
      <c r="H67" s="1119"/>
      <c r="I67" s="1119"/>
      <c r="J67" s="1120"/>
      <c r="K67" s="1141">
        <v>19</v>
      </c>
      <c r="L67" s="1142"/>
      <c r="M67" s="1142"/>
      <c r="N67" s="1143"/>
      <c r="O67" s="1144">
        <v>8</v>
      </c>
      <c r="P67" s="1142"/>
      <c r="Q67" s="1142"/>
      <c r="R67" s="1145"/>
      <c r="S67" s="1146">
        <v>11</v>
      </c>
      <c r="T67" s="1142"/>
      <c r="U67" s="1142"/>
      <c r="V67" s="1147"/>
      <c r="W67" s="1141">
        <v>0</v>
      </c>
      <c r="X67" s="1142"/>
      <c r="Y67" s="1147"/>
      <c r="Z67" s="1141">
        <v>9</v>
      </c>
      <c r="AA67" s="1142"/>
      <c r="AB67" s="1147"/>
      <c r="AC67" s="1141">
        <v>2</v>
      </c>
      <c r="AD67" s="1142"/>
      <c r="AE67" s="1145"/>
      <c r="AF67" s="1146">
        <v>0</v>
      </c>
      <c r="AG67" s="1142"/>
      <c r="AH67" s="1142"/>
      <c r="AI67" s="1148"/>
      <c r="AJ67" s="104"/>
    </row>
    <row r="68" spans="1:36" ht="19.5" customHeight="1">
      <c r="A68" s="104"/>
      <c r="B68" s="1114"/>
      <c r="C68" s="1115"/>
      <c r="D68" s="1115"/>
      <c r="E68" s="1116"/>
      <c r="F68" s="1121" t="s">
        <v>172</v>
      </c>
      <c r="G68" s="1122"/>
      <c r="H68" s="1122"/>
      <c r="I68" s="1122"/>
      <c r="J68" s="1123"/>
      <c r="K68" s="1002">
        <v>771</v>
      </c>
      <c r="L68" s="980"/>
      <c r="M68" s="980"/>
      <c r="N68" s="1003"/>
      <c r="O68" s="1004">
        <v>3</v>
      </c>
      <c r="P68" s="980"/>
      <c r="Q68" s="980"/>
      <c r="R68" s="1005"/>
      <c r="S68" s="979">
        <v>768</v>
      </c>
      <c r="T68" s="980"/>
      <c r="U68" s="980"/>
      <c r="V68" s="1006"/>
      <c r="W68" s="1002">
        <v>747</v>
      </c>
      <c r="X68" s="980"/>
      <c r="Y68" s="1006"/>
      <c r="Z68" s="1002">
        <v>1</v>
      </c>
      <c r="AA68" s="980"/>
      <c r="AB68" s="1006"/>
      <c r="AC68" s="1002">
        <v>20</v>
      </c>
      <c r="AD68" s="980"/>
      <c r="AE68" s="1005"/>
      <c r="AF68" s="979">
        <v>0</v>
      </c>
      <c r="AG68" s="980"/>
      <c r="AH68" s="980"/>
      <c r="AI68" s="981"/>
      <c r="AJ68" s="104"/>
    </row>
    <row r="69" spans="1:36" ht="19.5" customHeight="1">
      <c r="A69" s="104"/>
      <c r="B69" s="970"/>
      <c r="C69" s="971"/>
      <c r="D69" s="971"/>
      <c r="E69" s="1117"/>
      <c r="F69" s="1124" t="s">
        <v>171</v>
      </c>
      <c r="G69" s="1125"/>
      <c r="H69" s="1125"/>
      <c r="I69" s="1125"/>
      <c r="J69" s="1126"/>
      <c r="K69" s="1149">
        <v>0</v>
      </c>
      <c r="L69" s="1150"/>
      <c r="M69" s="1150"/>
      <c r="N69" s="1151"/>
      <c r="O69" s="1152">
        <v>0</v>
      </c>
      <c r="P69" s="1150"/>
      <c r="Q69" s="1150"/>
      <c r="R69" s="1153"/>
      <c r="S69" s="1154">
        <v>0</v>
      </c>
      <c r="T69" s="1150"/>
      <c r="U69" s="1150"/>
      <c r="V69" s="1155"/>
      <c r="W69" s="1149">
        <v>0</v>
      </c>
      <c r="X69" s="1150"/>
      <c r="Y69" s="1155"/>
      <c r="Z69" s="1149">
        <v>0</v>
      </c>
      <c r="AA69" s="1150"/>
      <c r="AB69" s="1155"/>
      <c r="AC69" s="1149">
        <v>0</v>
      </c>
      <c r="AD69" s="1150"/>
      <c r="AE69" s="1153"/>
      <c r="AF69" s="1154">
        <v>0</v>
      </c>
      <c r="AG69" s="1150"/>
      <c r="AH69" s="1150"/>
      <c r="AI69" s="1156"/>
      <c r="AJ69" s="104"/>
    </row>
    <row r="70" spans="1:36" ht="19.5" customHeight="1">
      <c r="A70" s="104"/>
      <c r="B70" s="949" t="s">
        <v>321</v>
      </c>
      <c r="C70" s="950"/>
      <c r="D70" s="950"/>
      <c r="E70" s="951"/>
      <c r="F70" s="1007" t="s">
        <v>173</v>
      </c>
      <c r="G70" s="1008"/>
      <c r="H70" s="1008"/>
      <c r="I70" s="1008"/>
      <c r="J70" s="1009"/>
      <c r="K70" s="993">
        <v>20</v>
      </c>
      <c r="L70" s="994"/>
      <c r="M70" s="994"/>
      <c r="N70" s="1010"/>
      <c r="O70" s="1011">
        <v>12</v>
      </c>
      <c r="P70" s="994"/>
      <c r="Q70" s="994"/>
      <c r="R70" s="996"/>
      <c r="S70" s="997">
        <v>6</v>
      </c>
      <c r="T70" s="994"/>
      <c r="U70" s="994"/>
      <c r="V70" s="995"/>
      <c r="W70" s="993">
        <v>0</v>
      </c>
      <c r="X70" s="994"/>
      <c r="Y70" s="995"/>
      <c r="Z70" s="993">
        <v>3</v>
      </c>
      <c r="AA70" s="994"/>
      <c r="AB70" s="995"/>
      <c r="AC70" s="993">
        <v>3</v>
      </c>
      <c r="AD70" s="994"/>
      <c r="AE70" s="996"/>
      <c r="AF70" s="997">
        <v>2</v>
      </c>
      <c r="AG70" s="994"/>
      <c r="AH70" s="994"/>
      <c r="AI70" s="998"/>
      <c r="AJ70" s="104"/>
    </row>
    <row r="71" spans="1:36" ht="19.5" customHeight="1">
      <c r="A71" s="104"/>
      <c r="B71" s="949"/>
      <c r="C71" s="950"/>
      <c r="D71" s="950"/>
      <c r="E71" s="951"/>
      <c r="F71" s="999" t="s">
        <v>172</v>
      </c>
      <c r="G71" s="1000"/>
      <c r="H71" s="1000"/>
      <c r="I71" s="1000"/>
      <c r="J71" s="1001"/>
      <c r="K71" s="1002">
        <v>835</v>
      </c>
      <c r="L71" s="980"/>
      <c r="M71" s="980"/>
      <c r="N71" s="1003"/>
      <c r="O71" s="1004">
        <v>3</v>
      </c>
      <c r="P71" s="980"/>
      <c r="Q71" s="980"/>
      <c r="R71" s="1005"/>
      <c r="S71" s="979">
        <v>832</v>
      </c>
      <c r="T71" s="980"/>
      <c r="U71" s="980"/>
      <c r="V71" s="1006"/>
      <c r="W71" s="1002">
        <v>758</v>
      </c>
      <c r="X71" s="980"/>
      <c r="Y71" s="1006"/>
      <c r="Z71" s="1002">
        <v>60</v>
      </c>
      <c r="AA71" s="980"/>
      <c r="AB71" s="1006"/>
      <c r="AC71" s="1002">
        <v>14</v>
      </c>
      <c r="AD71" s="980"/>
      <c r="AE71" s="1005"/>
      <c r="AF71" s="979">
        <v>0</v>
      </c>
      <c r="AG71" s="980"/>
      <c r="AH71" s="980"/>
      <c r="AI71" s="981"/>
      <c r="AJ71" s="104"/>
    </row>
    <row r="72" spans="1:36" ht="19.5" customHeight="1">
      <c r="A72" s="104"/>
      <c r="B72" s="949"/>
      <c r="C72" s="950"/>
      <c r="D72" s="950"/>
      <c r="E72" s="951"/>
      <c r="F72" s="982" t="s">
        <v>171</v>
      </c>
      <c r="G72" s="983"/>
      <c r="H72" s="983"/>
      <c r="I72" s="983"/>
      <c r="J72" s="984"/>
      <c r="K72" s="985">
        <v>4</v>
      </c>
      <c r="L72" s="986"/>
      <c r="M72" s="986"/>
      <c r="N72" s="987"/>
      <c r="O72" s="988">
        <v>1</v>
      </c>
      <c r="P72" s="986"/>
      <c r="Q72" s="986"/>
      <c r="R72" s="989"/>
      <c r="S72" s="990">
        <v>3</v>
      </c>
      <c r="T72" s="986"/>
      <c r="U72" s="986"/>
      <c r="V72" s="991"/>
      <c r="W72" s="985">
        <v>0</v>
      </c>
      <c r="X72" s="986"/>
      <c r="Y72" s="991"/>
      <c r="Z72" s="985">
        <v>0</v>
      </c>
      <c r="AA72" s="986"/>
      <c r="AB72" s="991"/>
      <c r="AC72" s="985">
        <v>3</v>
      </c>
      <c r="AD72" s="986"/>
      <c r="AE72" s="989"/>
      <c r="AF72" s="990">
        <v>0</v>
      </c>
      <c r="AG72" s="986"/>
      <c r="AH72" s="986"/>
      <c r="AI72" s="992"/>
      <c r="AJ72" s="104"/>
    </row>
    <row r="73" spans="1:36" ht="19.5" customHeight="1">
      <c r="A73" s="104"/>
      <c r="B73" s="910" t="s">
        <v>359</v>
      </c>
      <c r="C73" s="911"/>
      <c r="D73" s="911"/>
      <c r="E73" s="948"/>
      <c r="F73" s="1055" t="s">
        <v>173</v>
      </c>
      <c r="G73" s="1056"/>
      <c r="H73" s="1056"/>
      <c r="I73" s="1056"/>
      <c r="J73" s="1057"/>
      <c r="K73" s="1160">
        <v>39</v>
      </c>
      <c r="L73" s="1161"/>
      <c r="M73" s="1161"/>
      <c r="N73" s="1162"/>
      <c r="O73" s="1163">
        <v>17</v>
      </c>
      <c r="P73" s="1161"/>
      <c r="Q73" s="1161"/>
      <c r="R73" s="1164"/>
      <c r="S73" s="1165">
        <v>10</v>
      </c>
      <c r="T73" s="1161"/>
      <c r="U73" s="1161"/>
      <c r="V73" s="1166"/>
      <c r="W73" s="1160">
        <v>0</v>
      </c>
      <c r="X73" s="1161"/>
      <c r="Y73" s="1166"/>
      <c r="Z73" s="1160">
        <v>6</v>
      </c>
      <c r="AA73" s="1161"/>
      <c r="AB73" s="1166"/>
      <c r="AC73" s="1160">
        <v>4</v>
      </c>
      <c r="AD73" s="1161"/>
      <c r="AE73" s="1164"/>
      <c r="AF73" s="1165">
        <v>12</v>
      </c>
      <c r="AG73" s="1161"/>
      <c r="AH73" s="1161"/>
      <c r="AI73" s="1167"/>
      <c r="AJ73" s="104"/>
    </row>
    <row r="74" spans="1:36" ht="19.5" customHeight="1">
      <c r="A74" s="104"/>
      <c r="B74" s="949"/>
      <c r="C74" s="950"/>
      <c r="D74" s="950"/>
      <c r="E74" s="951"/>
      <c r="F74" s="999" t="s">
        <v>172</v>
      </c>
      <c r="G74" s="1000"/>
      <c r="H74" s="1000"/>
      <c r="I74" s="1000"/>
      <c r="J74" s="1001"/>
      <c r="K74" s="1168">
        <v>744</v>
      </c>
      <c r="L74" s="864"/>
      <c r="M74" s="864"/>
      <c r="N74" s="1169"/>
      <c r="O74" s="1170">
        <v>3</v>
      </c>
      <c r="P74" s="864"/>
      <c r="Q74" s="864"/>
      <c r="R74" s="867"/>
      <c r="S74" s="866">
        <v>709</v>
      </c>
      <c r="T74" s="864"/>
      <c r="U74" s="864"/>
      <c r="V74" s="1171"/>
      <c r="W74" s="1168">
        <v>697</v>
      </c>
      <c r="X74" s="864"/>
      <c r="Y74" s="1171"/>
      <c r="Z74" s="1168">
        <v>0</v>
      </c>
      <c r="AA74" s="864"/>
      <c r="AB74" s="1171"/>
      <c r="AC74" s="1168">
        <v>12</v>
      </c>
      <c r="AD74" s="864"/>
      <c r="AE74" s="867"/>
      <c r="AF74" s="866">
        <v>32</v>
      </c>
      <c r="AG74" s="864"/>
      <c r="AH74" s="864"/>
      <c r="AI74" s="865"/>
      <c r="AJ74" s="104"/>
    </row>
    <row r="75" spans="1:36" ht="19.5" customHeight="1" thickBot="1">
      <c r="A75" s="104"/>
      <c r="B75" s="1157"/>
      <c r="C75" s="1158"/>
      <c r="D75" s="1158"/>
      <c r="E75" s="1159"/>
      <c r="F75" s="1172" t="s">
        <v>171</v>
      </c>
      <c r="G75" s="1173"/>
      <c r="H75" s="1173"/>
      <c r="I75" s="1173"/>
      <c r="J75" s="1174"/>
      <c r="K75" s="1175">
        <v>2</v>
      </c>
      <c r="L75" s="1176"/>
      <c r="M75" s="1176"/>
      <c r="N75" s="1177"/>
      <c r="O75" s="1178">
        <v>1</v>
      </c>
      <c r="P75" s="1176"/>
      <c r="Q75" s="1176"/>
      <c r="R75" s="1179"/>
      <c r="S75" s="1180">
        <v>1</v>
      </c>
      <c r="T75" s="1176"/>
      <c r="U75" s="1176"/>
      <c r="V75" s="1181"/>
      <c r="W75" s="1175">
        <v>0</v>
      </c>
      <c r="X75" s="1176"/>
      <c r="Y75" s="1181"/>
      <c r="Z75" s="1175">
        <v>0</v>
      </c>
      <c r="AA75" s="1176"/>
      <c r="AB75" s="1181"/>
      <c r="AC75" s="1175">
        <v>1</v>
      </c>
      <c r="AD75" s="1176"/>
      <c r="AE75" s="1179"/>
      <c r="AF75" s="1180">
        <v>0</v>
      </c>
      <c r="AG75" s="1176"/>
      <c r="AH75" s="1176"/>
      <c r="AI75" s="1182"/>
      <c r="AJ75" s="104"/>
    </row>
    <row r="76" spans="1:36" ht="19.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row>
    <row r="77" spans="1:36" ht="19.5" customHeight="1">
      <c r="A77" s="104"/>
      <c r="B77" s="104"/>
      <c r="C77" s="104" t="s">
        <v>51</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row>
    <row r="78" spans="1:36" ht="19.5" customHeight="1">
      <c r="A78" s="104"/>
      <c r="B78" s="104"/>
      <c r="C78" s="104" t="s">
        <v>52</v>
      </c>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row>
    <row r="79" spans="1:36" ht="19.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7874015748031497" right="0.3937007874015748" top="0.3937007874015748" bottom="0.3937007874015748" header="0.3937007874015748" footer="0.3937007874015748"/>
  <pageSetup firstPageNumber="13" useFirstPageNumber="1" fitToHeight="0" fitToWidth="1" horizontalDpi="600" verticalDpi="600" orientation="portrait" paperSize="9" scale="95" r:id="rId1"/>
  <headerFooter>
    <oddFooter>&amp;C&amp;P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sheetPr>
    <pageSetUpPr fitToPage="1"/>
  </sheetPr>
  <dimension ref="B2:AI65"/>
  <sheetViews>
    <sheetView showGridLines="0" view="pageBreakPreview" zoomScale="75" zoomScaleSheetLayoutView="75" workbookViewId="0" topLeftCell="A28">
      <selection activeCell="A1" sqref="A1"/>
    </sheetView>
  </sheetViews>
  <sheetFormatPr defaultColWidth="2.7109375" defaultRowHeight="19.5" customHeight="1"/>
  <cols>
    <col min="1" max="16384" width="2.7109375" style="104" customWidth="1"/>
  </cols>
  <sheetData>
    <row r="2" ht="24.75" customHeight="1">
      <c r="B2" s="105" t="s">
        <v>15</v>
      </c>
    </row>
    <row r="3" ht="19.5" customHeight="1">
      <c r="B3" s="106" t="s">
        <v>16</v>
      </c>
    </row>
    <row r="4" ht="4.5" customHeight="1"/>
    <row r="5" ht="24.75" customHeight="1" thickBot="1">
      <c r="C5" s="104" t="s">
        <v>17</v>
      </c>
    </row>
    <row r="6" spans="3:35" ht="24.75" customHeight="1" thickBot="1">
      <c r="C6" s="1183" t="s">
        <v>18</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5"/>
    </row>
    <row r="7" spans="3:35" ht="24.75" customHeight="1" thickTop="1">
      <c r="C7" s="1189" t="s">
        <v>19</v>
      </c>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row>
    <row r="8" spans="3:35" ht="24.75" customHeight="1">
      <c r="C8" s="145" t="s">
        <v>20</v>
      </c>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7"/>
    </row>
    <row r="9" spans="3:35" ht="24.75" customHeight="1">
      <c r="C9" s="145" t="s">
        <v>21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7"/>
    </row>
    <row r="10" spans="3:35" ht="24.75" customHeight="1" thickBot="1">
      <c r="C10" s="6" t="s">
        <v>22</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ht="24.75" customHeight="1"/>
    <row r="12" ht="24.75" customHeight="1" thickBot="1">
      <c r="C12" s="104" t="s">
        <v>23</v>
      </c>
    </row>
    <row r="13" spans="3:35" ht="24.75" customHeight="1" thickBot="1">
      <c r="C13" s="1183" t="s">
        <v>18</v>
      </c>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5"/>
    </row>
    <row r="14" spans="3:35" ht="24.75" customHeight="1" thickTop="1">
      <c r="C14" s="1189" t="s">
        <v>24</v>
      </c>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1"/>
    </row>
    <row r="15" spans="3:35" ht="24.75" customHeight="1">
      <c r="C15" s="1195" t="s">
        <v>25</v>
      </c>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7"/>
    </row>
    <row r="16" spans="3:35" ht="24.75" customHeight="1">
      <c r="C16" s="1195" t="s">
        <v>20</v>
      </c>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7"/>
    </row>
    <row r="17" spans="3:35" ht="24.75" customHeight="1" thickBot="1">
      <c r="C17" s="6" t="s">
        <v>26</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row>
    <row r="19" ht="24.75" customHeight="1" thickBot="1">
      <c r="C19" s="104" t="s">
        <v>27</v>
      </c>
    </row>
    <row r="20" spans="3:35" ht="24.75" customHeight="1" thickBot="1">
      <c r="C20" s="1183" t="s">
        <v>18</v>
      </c>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5"/>
    </row>
    <row r="21" spans="3:35" ht="24.75" customHeight="1" thickTop="1">
      <c r="C21" s="1189" t="s">
        <v>293</v>
      </c>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1"/>
    </row>
    <row r="22" spans="3:35" ht="24.75" customHeight="1">
      <c r="C22" s="1195" t="s">
        <v>28</v>
      </c>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7"/>
    </row>
    <row r="23" spans="3:35" ht="24.75" customHeight="1" thickBot="1">
      <c r="C23" s="6" t="s">
        <v>29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9"/>
    </row>
    <row r="24" spans="3:35" ht="24.75" customHeight="1">
      <c r="C24" s="150"/>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ht="24.75" customHeight="1" thickBot="1">
      <c r="C25" s="104" t="s">
        <v>30</v>
      </c>
    </row>
    <row r="26" spans="3:35" ht="24.75" customHeight="1" thickBot="1">
      <c r="C26" s="1183" t="s">
        <v>18</v>
      </c>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5"/>
    </row>
    <row r="27" spans="3:35" ht="24.75" customHeight="1" thickTop="1">
      <c r="C27" s="1189" t="s">
        <v>31</v>
      </c>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1"/>
    </row>
    <row r="28" spans="3:35" ht="24.75" customHeight="1" thickBot="1">
      <c r="C28" s="6" t="s">
        <v>32</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9"/>
    </row>
    <row r="29" spans="3:35" ht="24.75" customHeight="1">
      <c r="C29" s="150"/>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ht="24.75" customHeight="1" thickBot="1">
      <c r="C30" s="104" t="s">
        <v>33</v>
      </c>
    </row>
    <row r="31" spans="3:35" ht="24.75" customHeight="1" thickBot="1">
      <c r="C31" s="1183" t="s">
        <v>18</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5"/>
    </row>
    <row r="32" spans="3:35" ht="24.75" customHeight="1" thickTop="1">
      <c r="C32" s="1189" t="s">
        <v>34</v>
      </c>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1"/>
    </row>
    <row r="33" spans="3:35" ht="24.75" customHeight="1" thickBot="1">
      <c r="C33" s="6"/>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9"/>
    </row>
    <row r="34" spans="3:35" ht="24.75" customHeight="1">
      <c r="C34" s="150"/>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3:35" ht="24.75" customHeight="1">
      <c r="C35" s="150"/>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3:35" ht="24.75" customHeight="1">
      <c r="C36" s="150"/>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ht="24.75" customHeight="1" thickBot="1">
      <c r="C37" s="104" t="s">
        <v>35</v>
      </c>
    </row>
    <row r="38" spans="3:35" ht="24.75" customHeight="1" thickBot="1">
      <c r="C38" s="1183" t="s">
        <v>18</v>
      </c>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4"/>
      <c r="AI38" s="1185"/>
    </row>
    <row r="39" spans="3:35" ht="24.75" customHeight="1" thickTop="1">
      <c r="C39" s="1198" t="s">
        <v>293</v>
      </c>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200"/>
    </row>
    <row r="40" spans="3:35" ht="24.75" customHeight="1" thickBot="1">
      <c r="C40" s="47"/>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3:35" ht="24.75" customHeight="1">
      <c r="C41" s="150"/>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ht="24.75" customHeight="1" thickBot="1">
      <c r="C42" s="104" t="s">
        <v>294</v>
      </c>
    </row>
    <row r="43" spans="3:35" ht="24.75" customHeight="1" thickBot="1">
      <c r="C43" s="1183" t="s">
        <v>18</v>
      </c>
      <c r="D43" s="1184"/>
      <c r="E43" s="1184"/>
      <c r="F43" s="1184"/>
      <c r="G43" s="1184"/>
      <c r="H43" s="1184"/>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4"/>
      <c r="AI43" s="1185"/>
    </row>
    <row r="44" spans="3:35" ht="24.75" customHeight="1" thickTop="1">
      <c r="C44" s="1198" t="s">
        <v>295</v>
      </c>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200"/>
    </row>
    <row r="45" spans="3:35" ht="24.75" customHeight="1" thickBot="1">
      <c r="C45" s="48" t="s">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4"/>
    </row>
    <row r="46" ht="24.75" customHeight="1"/>
    <row r="47" ht="19.5" customHeight="1" thickBot="1">
      <c r="C47" s="104" t="s">
        <v>322</v>
      </c>
    </row>
    <row r="48" spans="3:35" ht="19.5" customHeight="1" thickBot="1">
      <c r="C48" s="1183" t="s">
        <v>18</v>
      </c>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5"/>
    </row>
    <row r="49" spans="3:35" ht="19.5" customHeight="1" thickTop="1">
      <c r="C49" s="1192"/>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4"/>
    </row>
    <row r="50" spans="3:35" ht="19.5" customHeight="1" thickBot="1">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7"/>
    </row>
    <row r="51" ht="24.75" customHeight="1"/>
    <row r="52" ht="19.5" customHeight="1" thickBot="1">
      <c r="C52" s="104" t="s">
        <v>297</v>
      </c>
    </row>
    <row r="53" spans="3:35" ht="19.5" customHeight="1" thickBot="1">
      <c r="C53" s="1183" t="s">
        <v>18</v>
      </c>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1185"/>
    </row>
    <row r="54" spans="3:35" ht="19.5" customHeight="1" thickTop="1">
      <c r="C54" s="1192" t="s">
        <v>298</v>
      </c>
      <c r="D54" s="1193"/>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4"/>
    </row>
    <row r="55" spans="3:35" ht="19.5" customHeight="1" thickBot="1">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row>
    <row r="57" ht="19.5" customHeight="1" thickBot="1">
      <c r="C57" s="104" t="s">
        <v>323</v>
      </c>
    </row>
    <row r="58" spans="3:35" ht="19.5" customHeight="1" thickBot="1">
      <c r="C58" s="1183" t="s">
        <v>18</v>
      </c>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4"/>
      <c r="AI58" s="1185"/>
    </row>
    <row r="59" spans="3:35" ht="19.5" customHeight="1" thickTop="1">
      <c r="C59" s="1192" t="s">
        <v>324</v>
      </c>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c r="AE59" s="1193"/>
      <c r="AF59" s="1193"/>
      <c r="AG59" s="1193"/>
      <c r="AH59" s="1193"/>
      <c r="AI59" s="1194"/>
    </row>
    <row r="60" spans="3:35" ht="19.5" customHeight="1" thickBot="1">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7"/>
    </row>
    <row r="62" ht="19.5" customHeight="1" thickBot="1">
      <c r="C62" s="104" t="s">
        <v>360</v>
      </c>
    </row>
    <row r="63" spans="3:35" ht="19.5" customHeight="1" thickBot="1">
      <c r="C63" s="1183" t="s">
        <v>18</v>
      </c>
      <c r="D63" s="1184"/>
      <c r="E63" s="1184"/>
      <c r="F63" s="1184"/>
      <c r="G63" s="1184"/>
      <c r="H63" s="1184"/>
      <c r="I63" s="1184"/>
      <c r="J63" s="1184"/>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5"/>
    </row>
    <row r="64" spans="3:35" ht="19.5" customHeight="1" thickTop="1">
      <c r="C64" s="1186"/>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1187"/>
      <c r="AC64" s="1187"/>
      <c r="AD64" s="1187"/>
      <c r="AE64" s="1187"/>
      <c r="AF64" s="1187"/>
      <c r="AG64" s="1187"/>
      <c r="AH64" s="1187"/>
      <c r="AI64" s="1188"/>
    </row>
    <row r="65" spans="3:35" ht="19.5" customHeight="1" thickBot="1">
      <c r="C65" s="49"/>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9"/>
    </row>
  </sheetData>
  <sheetProtection/>
  <mergeCells count="25">
    <mergeCell ref="C54:AI54"/>
    <mergeCell ref="C26:AI26"/>
    <mergeCell ref="C39:AI39"/>
    <mergeCell ref="C44:AI44"/>
    <mergeCell ref="C20:AI20"/>
    <mergeCell ref="C27:AI27"/>
    <mergeCell ref="C31:AI31"/>
    <mergeCell ref="C6:AI6"/>
    <mergeCell ref="C7:AI7"/>
    <mergeCell ref="C15:AI15"/>
    <mergeCell ref="C16:AI16"/>
    <mergeCell ref="C21:AI21"/>
    <mergeCell ref="C22:AI22"/>
    <mergeCell ref="C13:AI13"/>
    <mergeCell ref="C14:AI14"/>
    <mergeCell ref="C63:AI63"/>
    <mergeCell ref="C64:AI64"/>
    <mergeCell ref="C32:AI32"/>
    <mergeCell ref="C38:AI38"/>
    <mergeCell ref="C43:AI43"/>
    <mergeCell ref="C48:AI48"/>
    <mergeCell ref="C53:AI53"/>
    <mergeCell ref="C58:AI58"/>
    <mergeCell ref="C59:AI59"/>
    <mergeCell ref="C49:AI49"/>
  </mergeCells>
  <printOptions/>
  <pageMargins left="0.7874015748031497" right="0.3937007874015748" top="0.3937007874015748" bottom="0.5905511811023623" header="0.3937007874015748" footer="0.3937007874015748"/>
  <pageSetup firstPageNumber="15" useFirstPageNumber="1" fitToHeight="0" fitToWidth="1" horizontalDpi="600" verticalDpi="600" orientation="portrait" paperSize="9" scale="95"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11"/>
  <sheetViews>
    <sheetView showGridLines="0" view="pageBreakPreview" zoomScale="75" zoomScaleSheetLayoutView="75" workbookViewId="0" topLeftCell="A1">
      <selection activeCell="A1" sqref="A1:AJ13"/>
    </sheetView>
  </sheetViews>
  <sheetFormatPr defaultColWidth="2.7109375" defaultRowHeight="19.5" customHeight="1"/>
  <cols>
    <col min="1" max="2" width="2.7109375" style="2" customWidth="1"/>
    <col min="3" max="3" width="3.28125" style="2" bestFit="1" customWidth="1"/>
    <col min="4" max="16384" width="2.7109375" style="2" customWidth="1"/>
  </cols>
  <sheetData>
    <row r="2" ht="19.5" customHeight="1">
      <c r="B2" s="1" t="s">
        <v>246</v>
      </c>
    </row>
    <row r="3" ht="19.5" customHeight="1">
      <c r="C3" s="4" t="s">
        <v>247</v>
      </c>
    </row>
    <row r="4" ht="4.5" customHeight="1"/>
    <row r="5" s="3" customFormat="1" ht="19.5" customHeight="1" thickBot="1">
      <c r="AI5" s="3" t="s">
        <v>248</v>
      </c>
    </row>
    <row r="6" spans="2:35" ht="19.5" customHeight="1">
      <c r="B6" s="12"/>
      <c r="C6" s="66"/>
      <c r="D6" s="66"/>
      <c r="E6" s="66"/>
      <c r="F6" s="13"/>
      <c r="G6" s="13"/>
      <c r="H6" s="13"/>
      <c r="I6" s="13"/>
      <c r="J6" s="13"/>
      <c r="K6" s="13"/>
      <c r="L6" s="13"/>
      <c r="M6" s="13"/>
      <c r="N6" s="13"/>
      <c r="O6" s="13"/>
      <c r="P6" s="13"/>
      <c r="Q6" s="13"/>
      <c r="R6" s="13"/>
      <c r="S6" s="13"/>
      <c r="T6" s="14"/>
      <c r="U6" s="1201" t="s">
        <v>299</v>
      </c>
      <c r="V6" s="1202"/>
      <c r="W6" s="1202"/>
      <c r="X6" s="1202"/>
      <c r="Y6" s="1203"/>
      <c r="Z6" s="1201" t="s">
        <v>319</v>
      </c>
      <c r="AA6" s="1202"/>
      <c r="AB6" s="1202"/>
      <c r="AC6" s="1202"/>
      <c r="AD6" s="1203"/>
      <c r="AE6" s="1203" t="s">
        <v>328</v>
      </c>
      <c r="AF6" s="1204"/>
      <c r="AG6" s="1204"/>
      <c r="AH6" s="1204"/>
      <c r="AI6" s="1205"/>
    </row>
    <row r="7" spans="2:35" ht="19.5" customHeight="1">
      <c r="B7" s="15" t="s">
        <v>249</v>
      </c>
      <c r="C7" s="16"/>
      <c r="D7" s="16"/>
      <c r="E7" s="16"/>
      <c r="F7" s="16"/>
      <c r="G7" s="16"/>
      <c r="H7" s="16"/>
      <c r="I7" s="16"/>
      <c r="J7" s="16"/>
      <c r="K7" s="16"/>
      <c r="L7" s="16"/>
      <c r="M7" s="16"/>
      <c r="N7" s="16"/>
      <c r="O7" s="16"/>
      <c r="P7" s="16"/>
      <c r="Q7" s="16"/>
      <c r="R7" s="16"/>
      <c r="S7" s="16"/>
      <c r="T7" s="17"/>
      <c r="U7" s="190">
        <v>10434</v>
      </c>
      <c r="V7" s="191"/>
      <c r="W7" s="191"/>
      <c r="X7" s="191"/>
      <c r="Y7" s="192"/>
      <c r="Z7" s="190">
        <v>7278</v>
      </c>
      <c r="AA7" s="191"/>
      <c r="AB7" s="191"/>
      <c r="AC7" s="191"/>
      <c r="AD7" s="192"/>
      <c r="AE7" s="1206">
        <v>7470</v>
      </c>
      <c r="AF7" s="1206"/>
      <c r="AG7" s="1206"/>
      <c r="AH7" s="1206"/>
      <c r="AI7" s="897"/>
    </row>
    <row r="8" spans="2:35" ht="19.5" customHeight="1">
      <c r="B8" s="18"/>
      <c r="C8" s="19" t="s">
        <v>265</v>
      </c>
      <c r="D8" s="20"/>
      <c r="E8" s="19"/>
      <c r="F8" s="19"/>
      <c r="G8" s="19"/>
      <c r="H8" s="19"/>
      <c r="I8" s="19"/>
      <c r="J8" s="19"/>
      <c r="K8" s="19"/>
      <c r="L8" s="19"/>
      <c r="M8" s="19"/>
      <c r="N8" s="19"/>
      <c r="O8" s="19"/>
      <c r="P8" s="19"/>
      <c r="Q8" s="19"/>
      <c r="R8" s="19"/>
      <c r="S8" s="19"/>
      <c r="T8" s="21"/>
      <c r="U8" s="304"/>
      <c r="V8" s="305"/>
      <c r="W8" s="305"/>
      <c r="X8" s="305"/>
      <c r="Y8" s="306"/>
      <c r="Z8" s="304"/>
      <c r="AA8" s="305"/>
      <c r="AB8" s="305"/>
      <c r="AC8" s="305"/>
      <c r="AD8" s="306"/>
      <c r="AE8" s="305"/>
      <c r="AF8" s="305"/>
      <c r="AG8" s="305"/>
      <c r="AH8" s="305"/>
      <c r="AI8" s="1046"/>
    </row>
    <row r="9" spans="2:35" ht="19.5" customHeight="1">
      <c r="B9" s="22" t="s">
        <v>250</v>
      </c>
      <c r="C9" s="23"/>
      <c r="D9" s="23"/>
      <c r="E9" s="23"/>
      <c r="F9" s="23"/>
      <c r="G9" s="23"/>
      <c r="H9" s="23"/>
      <c r="I9" s="23"/>
      <c r="J9" s="23"/>
      <c r="K9" s="23"/>
      <c r="L9" s="23"/>
      <c r="M9" s="23"/>
      <c r="N9" s="23"/>
      <c r="O9" s="23"/>
      <c r="P9" s="23"/>
      <c r="Q9" s="23"/>
      <c r="R9" s="23"/>
      <c r="S9" s="23"/>
      <c r="T9" s="24"/>
      <c r="U9" s="298">
        <v>91192</v>
      </c>
      <c r="V9" s="299"/>
      <c r="W9" s="299"/>
      <c r="X9" s="299"/>
      <c r="Y9" s="300"/>
      <c r="Z9" s="298">
        <v>93209</v>
      </c>
      <c r="AA9" s="299"/>
      <c r="AB9" s="299"/>
      <c r="AC9" s="299"/>
      <c r="AD9" s="300"/>
      <c r="AE9" s="1206">
        <v>68576</v>
      </c>
      <c r="AF9" s="1206"/>
      <c r="AG9" s="1206"/>
      <c r="AH9" s="1206"/>
      <c r="AI9" s="897"/>
    </row>
    <row r="10" spans="2:35" ht="19.5" customHeight="1">
      <c r="B10" s="25"/>
      <c r="C10" s="26" t="s">
        <v>266</v>
      </c>
      <c r="D10" s="27"/>
      <c r="E10" s="26"/>
      <c r="F10" s="26"/>
      <c r="G10" s="26"/>
      <c r="H10" s="26"/>
      <c r="I10" s="26"/>
      <c r="J10" s="26"/>
      <c r="K10" s="26"/>
      <c r="L10" s="26"/>
      <c r="M10" s="26"/>
      <c r="N10" s="26"/>
      <c r="O10" s="26"/>
      <c r="P10" s="26"/>
      <c r="Q10" s="26"/>
      <c r="R10" s="26"/>
      <c r="S10" s="26"/>
      <c r="T10" s="28"/>
      <c r="U10" s="1207"/>
      <c r="V10" s="1208"/>
      <c r="W10" s="1208"/>
      <c r="X10" s="1208"/>
      <c r="Y10" s="1209"/>
      <c r="Z10" s="1207"/>
      <c r="AA10" s="1208"/>
      <c r="AB10" s="1208"/>
      <c r="AC10" s="1208"/>
      <c r="AD10" s="1209"/>
      <c r="AE10" s="1208"/>
      <c r="AF10" s="1208"/>
      <c r="AG10" s="1208"/>
      <c r="AH10" s="1208"/>
      <c r="AI10" s="1210"/>
    </row>
    <row r="11" spans="2:35" ht="19.5" customHeight="1" thickBot="1">
      <c r="B11" s="1211" t="s">
        <v>3</v>
      </c>
      <c r="C11" s="1212"/>
      <c r="D11" s="1212"/>
      <c r="E11" s="1212"/>
      <c r="F11" s="1212"/>
      <c r="G11" s="1212"/>
      <c r="H11" s="1212"/>
      <c r="I11" s="1212"/>
      <c r="J11" s="1212"/>
      <c r="K11" s="1212"/>
      <c r="L11" s="1212"/>
      <c r="M11" s="1212"/>
      <c r="N11" s="1212"/>
      <c r="O11" s="1212"/>
      <c r="P11" s="1212"/>
      <c r="Q11" s="1212"/>
      <c r="R11" s="1212"/>
      <c r="S11" s="1212"/>
      <c r="T11" s="1213"/>
      <c r="U11" s="575">
        <f>SUM(U7:Y10)</f>
        <v>101626</v>
      </c>
      <c r="V11" s="576"/>
      <c r="W11" s="576"/>
      <c r="X11" s="576"/>
      <c r="Y11" s="590"/>
      <c r="Z11" s="1214">
        <f>SUM(Z7:AD10)</f>
        <v>100487</v>
      </c>
      <c r="AA11" s="1214"/>
      <c r="AB11" s="1214"/>
      <c r="AC11" s="1214"/>
      <c r="AD11" s="1214"/>
      <c r="AE11" s="590">
        <f>SUM(AE7:AI10)</f>
        <v>76046</v>
      </c>
      <c r="AF11" s="1214"/>
      <c r="AG11" s="1214"/>
      <c r="AH11" s="1214"/>
      <c r="AI11" s="1215"/>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7874015748031497" right="0.3937007874015748" top="0.3937007874015748" bottom="0.5905511811023623" header="0.3937007874015748" footer="0.3937007874015748"/>
  <pageSetup firstPageNumber="16" useFirstPageNumber="1" fitToHeight="1" fitToWidth="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6">
      <selection activeCell="AF9" sqref="AF9:AI9"/>
    </sheetView>
  </sheetViews>
  <sheetFormatPr defaultColWidth="2.7109375" defaultRowHeight="19.5" customHeight="1"/>
  <cols>
    <col min="1" max="7" width="2.7109375" style="2" customWidth="1"/>
    <col min="8"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24.75" customHeight="1">
      <c r="A2" s="71"/>
      <c r="B2" s="69" t="s">
        <v>259</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t="s">
        <v>307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ht="19.5" customHeight="1"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19.5" customHeight="1" thickBot="1">
      <c r="A6" s="71"/>
      <c r="B6" s="42"/>
      <c r="C6" s="43"/>
      <c r="D6" s="44"/>
      <c r="E6" s="1261" t="s">
        <v>189</v>
      </c>
      <c r="F6" s="1261"/>
      <c r="G6" s="1261"/>
      <c r="H6" s="1261"/>
      <c r="I6" s="1261"/>
      <c r="J6" s="1261"/>
      <c r="K6" s="1261"/>
      <c r="L6" s="1261"/>
      <c r="M6" s="1261"/>
      <c r="N6" s="1261"/>
      <c r="O6" s="1261"/>
      <c r="P6" s="1261"/>
      <c r="Q6" s="1261"/>
      <c r="R6" s="1261"/>
      <c r="S6" s="1261"/>
      <c r="T6" s="1261"/>
      <c r="U6" s="1261"/>
      <c r="V6" s="1261"/>
      <c r="W6" s="1261"/>
      <c r="X6" s="1260" t="s">
        <v>188</v>
      </c>
      <c r="Y6" s="1261"/>
      <c r="Z6" s="1261"/>
      <c r="AA6" s="1262"/>
      <c r="AB6" s="1260" t="s">
        <v>187</v>
      </c>
      <c r="AC6" s="1261"/>
      <c r="AD6" s="1261"/>
      <c r="AE6" s="1262"/>
      <c r="AF6" s="1277" t="s">
        <v>186</v>
      </c>
      <c r="AG6" s="1277"/>
      <c r="AH6" s="1277"/>
      <c r="AI6" s="1278"/>
      <c r="AJ6" s="71"/>
    </row>
    <row r="7" spans="1:36" ht="9.75" customHeight="1">
      <c r="A7" s="71"/>
      <c r="B7" s="949" t="s">
        <v>185</v>
      </c>
      <c r="C7" s="1279"/>
      <c r="D7" s="951"/>
      <c r="E7" s="1280" t="s">
        <v>260</v>
      </c>
      <c r="F7" s="1281"/>
      <c r="G7" s="1281"/>
      <c r="H7" s="1281"/>
      <c r="I7" s="1281"/>
      <c r="J7" s="1281"/>
      <c r="K7" s="1281"/>
      <c r="L7" s="1281"/>
      <c r="M7" s="1281"/>
      <c r="N7" s="1281"/>
      <c r="O7" s="1281"/>
      <c r="P7" s="1281"/>
      <c r="Q7" s="1281"/>
      <c r="R7" s="1281"/>
      <c r="S7" s="1281"/>
      <c r="T7" s="1284" t="s">
        <v>183</v>
      </c>
      <c r="U7" s="1284"/>
      <c r="V7" s="1284"/>
      <c r="W7" s="1285"/>
      <c r="X7" s="1263">
        <v>287</v>
      </c>
      <c r="Y7" s="1264"/>
      <c r="Z7" s="1264"/>
      <c r="AA7" s="1269"/>
      <c r="AB7" s="1263" t="s">
        <v>0</v>
      </c>
      <c r="AC7" s="1264"/>
      <c r="AD7" s="1264"/>
      <c r="AE7" s="1269"/>
      <c r="AF7" s="1263">
        <v>38</v>
      </c>
      <c r="AG7" s="1264"/>
      <c r="AH7" s="1264"/>
      <c r="AI7" s="1265"/>
      <c r="AJ7" s="71"/>
    </row>
    <row r="8" spans="1:36" ht="9.75" customHeight="1">
      <c r="A8" s="71"/>
      <c r="B8" s="949"/>
      <c r="C8" s="1279"/>
      <c r="D8" s="951"/>
      <c r="E8" s="1282"/>
      <c r="F8" s="1283"/>
      <c r="G8" s="1283"/>
      <c r="H8" s="1283"/>
      <c r="I8" s="1283"/>
      <c r="J8" s="1283"/>
      <c r="K8" s="1283"/>
      <c r="L8" s="1283"/>
      <c r="M8" s="1283"/>
      <c r="N8" s="1283"/>
      <c r="O8" s="1283"/>
      <c r="P8" s="1283"/>
      <c r="Q8" s="1283"/>
      <c r="R8" s="1283"/>
      <c r="S8" s="1283"/>
      <c r="T8" s="1286"/>
      <c r="U8" s="1286"/>
      <c r="V8" s="1286"/>
      <c r="W8" s="1287"/>
      <c r="X8" s="1288"/>
      <c r="Y8" s="1289"/>
      <c r="Z8" s="1289"/>
      <c r="AA8" s="1290"/>
      <c r="AB8" s="1263"/>
      <c r="AC8" s="1264"/>
      <c r="AD8" s="1264"/>
      <c r="AE8" s="1269"/>
      <c r="AF8" s="1288"/>
      <c r="AG8" s="1289"/>
      <c r="AH8" s="1289"/>
      <c r="AI8" s="1295"/>
      <c r="AJ8" s="71"/>
    </row>
    <row r="9" spans="1:36" ht="19.5" customHeight="1">
      <c r="A9" s="71"/>
      <c r="B9" s="949"/>
      <c r="C9" s="1279"/>
      <c r="D9" s="951"/>
      <c r="E9" s="1291" t="s">
        <v>261</v>
      </c>
      <c r="F9" s="1292"/>
      <c r="G9" s="1292"/>
      <c r="H9" s="1292"/>
      <c r="I9" s="1292"/>
      <c r="J9" s="1292"/>
      <c r="K9" s="1292"/>
      <c r="L9" s="1292"/>
      <c r="M9" s="1292"/>
      <c r="N9" s="1292"/>
      <c r="O9" s="1292"/>
      <c r="P9" s="1292"/>
      <c r="Q9" s="1292"/>
      <c r="R9" s="1292"/>
      <c r="S9" s="1292"/>
      <c r="T9" s="1298" t="s">
        <v>183</v>
      </c>
      <c r="U9" s="1298"/>
      <c r="V9" s="1298"/>
      <c r="W9" s="1299"/>
      <c r="X9" s="1271">
        <v>747</v>
      </c>
      <c r="Y9" s="1272"/>
      <c r="Z9" s="1272"/>
      <c r="AA9" s="1273"/>
      <c r="AB9" s="943" t="s">
        <v>0</v>
      </c>
      <c r="AC9" s="934"/>
      <c r="AD9" s="934"/>
      <c r="AE9" s="936"/>
      <c r="AF9" s="943">
        <v>285</v>
      </c>
      <c r="AG9" s="934"/>
      <c r="AH9" s="934"/>
      <c r="AI9" s="1297"/>
      <c r="AJ9" s="71"/>
    </row>
    <row r="10" spans="1:36" ht="19.5" customHeight="1">
      <c r="A10" s="71"/>
      <c r="B10" s="949"/>
      <c r="C10" s="1279"/>
      <c r="D10" s="951"/>
      <c r="E10" s="1293"/>
      <c r="F10" s="1294"/>
      <c r="G10" s="1294"/>
      <c r="H10" s="1294"/>
      <c r="I10" s="1294"/>
      <c r="J10" s="1294"/>
      <c r="K10" s="1294"/>
      <c r="L10" s="1294"/>
      <c r="M10" s="1294"/>
      <c r="N10" s="1294"/>
      <c r="O10" s="1294"/>
      <c r="P10" s="1294"/>
      <c r="Q10" s="1294"/>
      <c r="R10" s="1294"/>
      <c r="S10" s="1294"/>
      <c r="T10" s="1300"/>
      <c r="U10" s="1300"/>
      <c r="V10" s="1300"/>
      <c r="W10" s="1301"/>
      <c r="X10" s="1274"/>
      <c r="Y10" s="1275"/>
      <c r="Z10" s="1275"/>
      <c r="AA10" s="1276"/>
      <c r="AB10" s="1288"/>
      <c r="AC10" s="1289"/>
      <c r="AD10" s="1289"/>
      <c r="AE10" s="1290"/>
      <c r="AF10" s="1302" t="s">
        <v>341</v>
      </c>
      <c r="AG10" s="1303"/>
      <c r="AH10" s="1303"/>
      <c r="AI10" s="1304"/>
      <c r="AJ10" s="71"/>
    </row>
    <row r="11" spans="1:36" ht="19.5" customHeight="1" thickBot="1">
      <c r="A11" s="71"/>
      <c r="B11" s="949"/>
      <c r="C11" s="1279"/>
      <c r="D11" s="951"/>
      <c r="E11" s="97" t="s">
        <v>262</v>
      </c>
      <c r="F11" s="95"/>
      <c r="G11" s="95"/>
      <c r="H11" s="95"/>
      <c r="I11" s="95"/>
      <c r="J11" s="95"/>
      <c r="K11" s="95"/>
      <c r="L11" s="95"/>
      <c r="M11" s="95"/>
      <c r="N11" s="95"/>
      <c r="O11" s="95"/>
      <c r="P11" s="95"/>
      <c r="Q11" s="95"/>
      <c r="R11" s="95"/>
      <c r="S11" s="95"/>
      <c r="T11" s="1296" t="s">
        <v>182</v>
      </c>
      <c r="U11" s="1296"/>
      <c r="V11" s="1296"/>
      <c r="W11" s="1296"/>
      <c r="X11" s="943">
        <v>282</v>
      </c>
      <c r="Y11" s="934"/>
      <c r="Z11" s="934"/>
      <c r="AA11" s="936"/>
      <c r="AB11" s="943" t="s">
        <v>0</v>
      </c>
      <c r="AC11" s="934"/>
      <c r="AD11" s="934"/>
      <c r="AE11" s="936"/>
      <c r="AF11" s="934">
        <v>85</v>
      </c>
      <c r="AG11" s="934"/>
      <c r="AH11" s="934"/>
      <c r="AI11" s="1297"/>
      <c r="AJ11" s="71"/>
    </row>
    <row r="12" spans="1:36" ht="9.75" customHeight="1" thickTop="1">
      <c r="A12" s="71"/>
      <c r="B12" s="1305" t="s">
        <v>184</v>
      </c>
      <c r="C12" s="1306"/>
      <c r="D12" s="1307"/>
      <c r="E12" s="1311"/>
      <c r="F12" s="1312"/>
      <c r="G12" s="1312"/>
      <c r="H12" s="1312"/>
      <c r="I12" s="1312"/>
      <c r="J12" s="1312"/>
      <c r="K12" s="1312"/>
      <c r="L12" s="1312"/>
      <c r="M12" s="1312"/>
      <c r="N12" s="1312"/>
      <c r="O12" s="1312"/>
      <c r="P12" s="1312"/>
      <c r="Q12" s="1312"/>
      <c r="R12" s="1312"/>
      <c r="S12" s="1312"/>
      <c r="T12" s="1315"/>
      <c r="U12" s="1315"/>
      <c r="V12" s="1315"/>
      <c r="W12" s="1316"/>
      <c r="X12" s="1266"/>
      <c r="Y12" s="1267"/>
      <c r="Z12" s="1267"/>
      <c r="AA12" s="1268"/>
      <c r="AB12" s="1266"/>
      <c r="AC12" s="1267"/>
      <c r="AD12" s="1267"/>
      <c r="AE12" s="1268"/>
      <c r="AF12" s="1266"/>
      <c r="AG12" s="1267"/>
      <c r="AH12" s="1267"/>
      <c r="AI12" s="1270"/>
      <c r="AJ12" s="71"/>
    </row>
    <row r="13" spans="1:36" ht="9.75" customHeight="1">
      <c r="A13" s="71"/>
      <c r="B13" s="949"/>
      <c r="C13" s="1279"/>
      <c r="D13" s="951"/>
      <c r="E13" s="1313"/>
      <c r="F13" s="1314"/>
      <c r="G13" s="1314"/>
      <c r="H13" s="1314"/>
      <c r="I13" s="1314"/>
      <c r="J13" s="1314"/>
      <c r="K13" s="1314"/>
      <c r="L13" s="1314"/>
      <c r="M13" s="1314"/>
      <c r="N13" s="1314"/>
      <c r="O13" s="1314"/>
      <c r="P13" s="1314"/>
      <c r="Q13" s="1314"/>
      <c r="R13" s="1314"/>
      <c r="S13" s="1314"/>
      <c r="T13" s="1317"/>
      <c r="U13" s="1317"/>
      <c r="V13" s="1317"/>
      <c r="W13" s="1318"/>
      <c r="X13" s="1263"/>
      <c r="Y13" s="1264"/>
      <c r="Z13" s="1264"/>
      <c r="AA13" s="1269"/>
      <c r="AB13" s="1263"/>
      <c r="AC13" s="1264"/>
      <c r="AD13" s="1264"/>
      <c r="AE13" s="1269"/>
      <c r="AF13" s="1263"/>
      <c r="AG13" s="1264"/>
      <c r="AH13" s="1264"/>
      <c r="AI13" s="1265"/>
      <c r="AJ13" s="71"/>
    </row>
    <row r="14" spans="1:36" ht="19.5" customHeight="1">
      <c r="A14" s="71"/>
      <c r="B14" s="949"/>
      <c r="C14" s="1279"/>
      <c r="D14" s="951"/>
      <c r="E14" s="1319" t="s">
        <v>261</v>
      </c>
      <c r="F14" s="1320"/>
      <c r="G14" s="1320"/>
      <c r="H14" s="1320"/>
      <c r="I14" s="1320"/>
      <c r="J14" s="1320"/>
      <c r="K14" s="1320"/>
      <c r="L14" s="1320"/>
      <c r="M14" s="1320"/>
      <c r="N14" s="1320"/>
      <c r="O14" s="1320"/>
      <c r="P14" s="1320"/>
      <c r="Q14" s="1320"/>
      <c r="R14" s="1320"/>
      <c r="S14" s="1320"/>
      <c r="T14" s="1323" t="s">
        <v>183</v>
      </c>
      <c r="U14" s="1323"/>
      <c r="V14" s="1323"/>
      <c r="W14" s="1324"/>
      <c r="X14" s="1327">
        <v>635</v>
      </c>
      <c r="Y14" s="1317"/>
      <c r="Z14" s="1317"/>
      <c r="AA14" s="1318"/>
      <c r="AB14" s="1263" t="s">
        <v>0</v>
      </c>
      <c r="AC14" s="1264"/>
      <c r="AD14" s="1264"/>
      <c r="AE14" s="1269"/>
      <c r="AF14" s="1263">
        <v>210</v>
      </c>
      <c r="AG14" s="1264"/>
      <c r="AH14" s="1264"/>
      <c r="AI14" s="1265"/>
      <c r="AJ14" s="71"/>
    </row>
    <row r="15" spans="1:36" ht="19.5" customHeight="1">
      <c r="A15" s="71"/>
      <c r="B15" s="949"/>
      <c r="C15" s="1279"/>
      <c r="D15" s="951"/>
      <c r="E15" s="1321"/>
      <c r="F15" s="1322"/>
      <c r="G15" s="1322"/>
      <c r="H15" s="1322"/>
      <c r="I15" s="1322"/>
      <c r="J15" s="1322"/>
      <c r="K15" s="1322"/>
      <c r="L15" s="1322"/>
      <c r="M15" s="1322"/>
      <c r="N15" s="1322"/>
      <c r="O15" s="1322"/>
      <c r="P15" s="1322"/>
      <c r="Q15" s="1322"/>
      <c r="R15" s="1322"/>
      <c r="S15" s="1322"/>
      <c r="T15" s="1325"/>
      <c r="U15" s="1325"/>
      <c r="V15" s="1325"/>
      <c r="W15" s="1326"/>
      <c r="X15" s="1274"/>
      <c r="Y15" s="1275"/>
      <c r="Z15" s="1275"/>
      <c r="AA15" s="1276"/>
      <c r="AB15" s="1288"/>
      <c r="AC15" s="1289"/>
      <c r="AD15" s="1289"/>
      <c r="AE15" s="1290"/>
      <c r="AF15" s="1302" t="s">
        <v>342</v>
      </c>
      <c r="AG15" s="1303"/>
      <c r="AH15" s="1303"/>
      <c r="AI15" s="1304"/>
      <c r="AJ15" s="71"/>
    </row>
    <row r="16" spans="1:36" ht="19.5" customHeight="1" thickBot="1">
      <c r="A16" s="71"/>
      <c r="B16" s="1308"/>
      <c r="C16" s="1309"/>
      <c r="D16" s="1310"/>
      <c r="E16" s="46" t="s">
        <v>262</v>
      </c>
      <c r="F16" s="99"/>
      <c r="G16" s="99"/>
      <c r="H16" s="99"/>
      <c r="I16" s="99"/>
      <c r="J16" s="99"/>
      <c r="K16" s="99"/>
      <c r="L16" s="99"/>
      <c r="M16" s="99"/>
      <c r="N16" s="99"/>
      <c r="O16" s="99"/>
      <c r="P16" s="99"/>
      <c r="Q16" s="99"/>
      <c r="R16" s="99"/>
      <c r="S16" s="99"/>
      <c r="T16" s="1331" t="s">
        <v>182</v>
      </c>
      <c r="U16" s="1331"/>
      <c r="V16" s="1331"/>
      <c r="W16" s="1331"/>
      <c r="X16" s="1328">
        <v>258</v>
      </c>
      <c r="Y16" s="1329"/>
      <c r="Z16" s="1329"/>
      <c r="AA16" s="1330"/>
      <c r="AB16" s="1332" t="s">
        <v>0</v>
      </c>
      <c r="AC16" s="1333"/>
      <c r="AD16" s="1333"/>
      <c r="AE16" s="1334"/>
      <c r="AF16" s="1333">
        <v>74</v>
      </c>
      <c r="AG16" s="1333"/>
      <c r="AH16" s="1333"/>
      <c r="AI16" s="1335"/>
      <c r="AJ16" s="71"/>
    </row>
    <row r="17" spans="1:36" ht="9.75" customHeight="1" thickTop="1">
      <c r="A17" s="71"/>
      <c r="B17" s="1305" t="s">
        <v>287</v>
      </c>
      <c r="C17" s="1306"/>
      <c r="D17" s="1307"/>
      <c r="E17" s="1311"/>
      <c r="F17" s="1312"/>
      <c r="G17" s="1312"/>
      <c r="H17" s="1312"/>
      <c r="I17" s="1312"/>
      <c r="J17" s="1312"/>
      <c r="K17" s="1312"/>
      <c r="L17" s="1312"/>
      <c r="M17" s="1312"/>
      <c r="N17" s="1312"/>
      <c r="O17" s="1312"/>
      <c r="P17" s="1312"/>
      <c r="Q17" s="1312"/>
      <c r="R17" s="1312"/>
      <c r="S17" s="1312"/>
      <c r="T17" s="1315"/>
      <c r="U17" s="1315"/>
      <c r="V17" s="1315"/>
      <c r="W17" s="1316"/>
      <c r="X17" s="1244"/>
      <c r="Y17" s="1245"/>
      <c r="Z17" s="1245"/>
      <c r="AA17" s="1246"/>
      <c r="AB17" s="1244"/>
      <c r="AC17" s="1245"/>
      <c r="AD17" s="1245"/>
      <c r="AE17" s="1246"/>
      <c r="AF17" s="1244"/>
      <c r="AG17" s="1245"/>
      <c r="AH17" s="1245"/>
      <c r="AI17" s="1248"/>
      <c r="AJ17" s="71"/>
    </row>
    <row r="18" spans="1:36" ht="9.75" customHeight="1">
      <c r="A18" s="71"/>
      <c r="B18" s="949"/>
      <c r="C18" s="1279"/>
      <c r="D18" s="951"/>
      <c r="E18" s="1313"/>
      <c r="F18" s="1314"/>
      <c r="G18" s="1314"/>
      <c r="H18" s="1314"/>
      <c r="I18" s="1314"/>
      <c r="J18" s="1314"/>
      <c r="K18" s="1314"/>
      <c r="L18" s="1314"/>
      <c r="M18" s="1314"/>
      <c r="N18" s="1314"/>
      <c r="O18" s="1314"/>
      <c r="P18" s="1314"/>
      <c r="Q18" s="1314"/>
      <c r="R18" s="1314"/>
      <c r="S18" s="1314"/>
      <c r="T18" s="1317"/>
      <c r="U18" s="1317"/>
      <c r="V18" s="1317"/>
      <c r="W18" s="1318"/>
      <c r="X18" s="1221"/>
      <c r="Y18" s="1222"/>
      <c r="Z18" s="1222"/>
      <c r="AA18" s="1247"/>
      <c r="AB18" s="1221"/>
      <c r="AC18" s="1222"/>
      <c r="AD18" s="1222"/>
      <c r="AE18" s="1247"/>
      <c r="AF18" s="1221"/>
      <c r="AG18" s="1222"/>
      <c r="AH18" s="1222"/>
      <c r="AI18" s="1223"/>
      <c r="AJ18" s="71"/>
    </row>
    <row r="19" spans="1:36" ht="19.5" customHeight="1">
      <c r="A19" s="71"/>
      <c r="B19" s="949"/>
      <c r="C19" s="1279"/>
      <c r="D19" s="951"/>
      <c r="E19" s="1336" t="s">
        <v>261</v>
      </c>
      <c r="F19" s="1337"/>
      <c r="G19" s="1337"/>
      <c r="H19" s="1337"/>
      <c r="I19" s="1337"/>
      <c r="J19" s="1337"/>
      <c r="K19" s="1337"/>
      <c r="L19" s="1337"/>
      <c r="M19" s="1337"/>
      <c r="N19" s="1337"/>
      <c r="O19" s="1337"/>
      <c r="P19" s="1337"/>
      <c r="Q19" s="1337"/>
      <c r="R19" s="1337"/>
      <c r="S19" s="1337"/>
      <c r="T19" s="1338" t="s">
        <v>183</v>
      </c>
      <c r="U19" s="1338"/>
      <c r="V19" s="1338"/>
      <c r="W19" s="1339"/>
      <c r="X19" s="1340">
        <v>635</v>
      </c>
      <c r="Y19" s="1242"/>
      <c r="Z19" s="1242"/>
      <c r="AA19" s="1243"/>
      <c r="AB19" s="1221" t="s">
        <v>0</v>
      </c>
      <c r="AC19" s="1222"/>
      <c r="AD19" s="1222"/>
      <c r="AE19" s="1247"/>
      <c r="AF19" s="1221">
        <v>159</v>
      </c>
      <c r="AG19" s="1222"/>
      <c r="AH19" s="1222"/>
      <c r="AI19" s="1223"/>
      <c r="AJ19" s="71"/>
    </row>
    <row r="20" spans="1:36" ht="19.5" customHeight="1">
      <c r="A20" s="71"/>
      <c r="B20" s="949"/>
      <c r="C20" s="1279"/>
      <c r="D20" s="951"/>
      <c r="E20" s="1293"/>
      <c r="F20" s="1294"/>
      <c r="G20" s="1294"/>
      <c r="H20" s="1294"/>
      <c r="I20" s="1294"/>
      <c r="J20" s="1294"/>
      <c r="K20" s="1294"/>
      <c r="L20" s="1294"/>
      <c r="M20" s="1294"/>
      <c r="N20" s="1294"/>
      <c r="O20" s="1294"/>
      <c r="P20" s="1294"/>
      <c r="Q20" s="1294"/>
      <c r="R20" s="1294"/>
      <c r="S20" s="1294"/>
      <c r="T20" s="1300"/>
      <c r="U20" s="1300"/>
      <c r="V20" s="1300"/>
      <c r="W20" s="1301"/>
      <c r="X20" s="1341"/>
      <c r="Y20" s="1342"/>
      <c r="Z20" s="1342"/>
      <c r="AA20" s="1343"/>
      <c r="AB20" s="1257"/>
      <c r="AC20" s="1258"/>
      <c r="AD20" s="1258"/>
      <c r="AE20" s="1259"/>
      <c r="AF20" s="1224" t="s">
        <v>343</v>
      </c>
      <c r="AG20" s="1225"/>
      <c r="AH20" s="1225"/>
      <c r="AI20" s="1226"/>
      <c r="AJ20" s="71"/>
    </row>
    <row r="21" spans="1:36" ht="19.5" customHeight="1" thickBot="1">
      <c r="A21" s="71"/>
      <c r="B21" s="1308"/>
      <c r="C21" s="1309"/>
      <c r="D21" s="1310"/>
      <c r="E21" s="45" t="s">
        <v>262</v>
      </c>
      <c r="F21" s="98"/>
      <c r="G21" s="98"/>
      <c r="H21" s="98"/>
      <c r="I21" s="98"/>
      <c r="J21" s="98"/>
      <c r="K21" s="98"/>
      <c r="L21" s="98"/>
      <c r="M21" s="98"/>
      <c r="N21" s="98"/>
      <c r="O21" s="98"/>
      <c r="P21" s="98"/>
      <c r="Q21" s="98"/>
      <c r="R21" s="98"/>
      <c r="S21" s="98"/>
      <c r="T21" s="1344" t="s">
        <v>182</v>
      </c>
      <c r="U21" s="1344"/>
      <c r="V21" s="1344"/>
      <c r="W21" s="1344"/>
      <c r="X21" s="1345">
        <v>235</v>
      </c>
      <c r="Y21" s="1346"/>
      <c r="Z21" s="1346"/>
      <c r="AA21" s="1347"/>
      <c r="AB21" s="1345" t="s">
        <v>0</v>
      </c>
      <c r="AC21" s="1346"/>
      <c r="AD21" s="1346"/>
      <c r="AE21" s="1347"/>
      <c r="AF21" s="1346">
        <v>49</v>
      </c>
      <c r="AG21" s="1346"/>
      <c r="AH21" s="1346"/>
      <c r="AI21" s="1348"/>
      <c r="AJ21" s="75"/>
    </row>
    <row r="22" spans="1:36" ht="9.75" customHeight="1" thickTop="1">
      <c r="A22" s="71"/>
      <c r="B22" s="1230" t="s">
        <v>308</v>
      </c>
      <c r="C22" s="1231"/>
      <c r="D22" s="1232"/>
      <c r="E22" s="1311"/>
      <c r="F22" s="1312"/>
      <c r="G22" s="1312"/>
      <c r="H22" s="1312"/>
      <c r="I22" s="1312"/>
      <c r="J22" s="1312"/>
      <c r="K22" s="1312"/>
      <c r="L22" s="1312"/>
      <c r="M22" s="1312"/>
      <c r="N22" s="1312"/>
      <c r="O22" s="1312"/>
      <c r="P22" s="1312"/>
      <c r="Q22" s="1312"/>
      <c r="R22" s="1312"/>
      <c r="S22" s="1312"/>
      <c r="T22" s="1315"/>
      <c r="U22" s="1315"/>
      <c r="V22" s="1315"/>
      <c r="W22" s="1316"/>
      <c r="X22" s="1244"/>
      <c r="Y22" s="1245"/>
      <c r="Z22" s="1245"/>
      <c r="AA22" s="1246"/>
      <c r="AB22" s="1244"/>
      <c r="AC22" s="1245"/>
      <c r="AD22" s="1245"/>
      <c r="AE22" s="1246"/>
      <c r="AF22" s="1244"/>
      <c r="AG22" s="1245"/>
      <c r="AH22" s="1245"/>
      <c r="AI22" s="1248"/>
      <c r="AJ22" s="71"/>
    </row>
    <row r="23" spans="1:36" ht="9.75" customHeight="1">
      <c r="A23" s="71"/>
      <c r="B23" s="1230"/>
      <c r="C23" s="1231"/>
      <c r="D23" s="1232"/>
      <c r="E23" s="1313"/>
      <c r="F23" s="1314"/>
      <c r="G23" s="1314"/>
      <c r="H23" s="1314"/>
      <c r="I23" s="1314"/>
      <c r="J23" s="1314"/>
      <c r="K23" s="1314"/>
      <c r="L23" s="1314"/>
      <c r="M23" s="1314"/>
      <c r="N23" s="1314"/>
      <c r="O23" s="1314"/>
      <c r="P23" s="1314"/>
      <c r="Q23" s="1314"/>
      <c r="R23" s="1314"/>
      <c r="S23" s="1314"/>
      <c r="T23" s="1317"/>
      <c r="U23" s="1317"/>
      <c r="V23" s="1317"/>
      <c r="W23" s="1318"/>
      <c r="X23" s="1221"/>
      <c r="Y23" s="1222"/>
      <c r="Z23" s="1222"/>
      <c r="AA23" s="1247"/>
      <c r="AB23" s="1221"/>
      <c r="AC23" s="1222"/>
      <c r="AD23" s="1222"/>
      <c r="AE23" s="1247"/>
      <c r="AF23" s="1221"/>
      <c r="AG23" s="1222"/>
      <c r="AH23" s="1222"/>
      <c r="AI23" s="1223"/>
      <c r="AJ23" s="71"/>
    </row>
    <row r="24" spans="1:36" ht="19.5" customHeight="1">
      <c r="A24" s="71"/>
      <c r="B24" s="1230"/>
      <c r="C24" s="1231"/>
      <c r="D24" s="1232"/>
      <c r="E24" s="1336" t="s">
        <v>261</v>
      </c>
      <c r="F24" s="1337"/>
      <c r="G24" s="1337"/>
      <c r="H24" s="1337"/>
      <c r="I24" s="1337"/>
      <c r="J24" s="1337"/>
      <c r="K24" s="1337"/>
      <c r="L24" s="1337"/>
      <c r="M24" s="1337"/>
      <c r="N24" s="1337"/>
      <c r="O24" s="1337"/>
      <c r="P24" s="1337"/>
      <c r="Q24" s="1337"/>
      <c r="R24" s="1337"/>
      <c r="S24" s="1337"/>
      <c r="T24" s="1338" t="s">
        <v>183</v>
      </c>
      <c r="U24" s="1338"/>
      <c r="V24" s="1338"/>
      <c r="W24" s="1339"/>
      <c r="X24" s="1349" t="s">
        <v>288</v>
      </c>
      <c r="Y24" s="1253"/>
      <c r="Z24" s="1253"/>
      <c r="AA24" s="1254"/>
      <c r="AB24" s="1221">
        <v>1</v>
      </c>
      <c r="AC24" s="1222"/>
      <c r="AD24" s="1222"/>
      <c r="AE24" s="1247"/>
      <c r="AF24" s="1221">
        <v>0</v>
      </c>
      <c r="AG24" s="1222"/>
      <c r="AH24" s="1222"/>
      <c r="AI24" s="1223"/>
      <c r="AJ24" s="71"/>
    </row>
    <row r="25" spans="1:36" ht="19.5" customHeight="1">
      <c r="A25" s="71"/>
      <c r="B25" s="1230"/>
      <c r="C25" s="1231"/>
      <c r="D25" s="1232"/>
      <c r="E25" s="1293"/>
      <c r="F25" s="1294"/>
      <c r="G25" s="1294"/>
      <c r="H25" s="1294"/>
      <c r="I25" s="1294"/>
      <c r="J25" s="1294"/>
      <c r="K25" s="1294"/>
      <c r="L25" s="1294"/>
      <c r="M25" s="1294"/>
      <c r="N25" s="1294"/>
      <c r="O25" s="1294"/>
      <c r="P25" s="1294"/>
      <c r="Q25" s="1294"/>
      <c r="R25" s="1294"/>
      <c r="S25" s="1294"/>
      <c r="T25" s="1300"/>
      <c r="U25" s="1300"/>
      <c r="V25" s="1300"/>
      <c r="W25" s="1301"/>
      <c r="X25" s="1350"/>
      <c r="Y25" s="1255"/>
      <c r="Z25" s="1255"/>
      <c r="AA25" s="1256"/>
      <c r="AB25" s="1257"/>
      <c r="AC25" s="1258"/>
      <c r="AD25" s="1258"/>
      <c r="AE25" s="1259"/>
      <c r="AF25" s="1224" t="s">
        <v>344</v>
      </c>
      <c r="AG25" s="1225"/>
      <c r="AH25" s="1225"/>
      <c r="AI25" s="1226"/>
      <c r="AJ25" s="71"/>
    </row>
    <row r="26" spans="1:36" ht="19.5" customHeight="1" thickBot="1">
      <c r="A26" s="71"/>
      <c r="B26" s="1230"/>
      <c r="C26" s="1231"/>
      <c r="D26" s="1232"/>
      <c r="E26" s="80" t="s">
        <v>262</v>
      </c>
      <c r="F26" s="96"/>
      <c r="G26" s="96"/>
      <c r="H26" s="96"/>
      <c r="I26" s="96"/>
      <c r="J26" s="96"/>
      <c r="K26" s="96"/>
      <c r="L26" s="96"/>
      <c r="M26" s="96"/>
      <c r="N26" s="96"/>
      <c r="O26" s="96"/>
      <c r="P26" s="96"/>
      <c r="Q26" s="96"/>
      <c r="R26" s="96"/>
      <c r="S26" s="96"/>
      <c r="T26" s="1218" t="s">
        <v>182</v>
      </c>
      <c r="U26" s="1218"/>
      <c r="V26" s="1218"/>
      <c r="W26" s="1218"/>
      <c r="X26" s="741">
        <v>209</v>
      </c>
      <c r="Y26" s="742"/>
      <c r="Z26" s="742"/>
      <c r="AA26" s="711"/>
      <c r="AB26" s="741" t="s">
        <v>0</v>
      </c>
      <c r="AC26" s="742"/>
      <c r="AD26" s="742"/>
      <c r="AE26" s="711"/>
      <c r="AF26" s="742" t="s">
        <v>190</v>
      </c>
      <c r="AG26" s="742"/>
      <c r="AH26" s="742"/>
      <c r="AI26" s="748"/>
      <c r="AJ26" s="75"/>
    </row>
    <row r="27" spans="1:36" ht="9.75" customHeight="1" thickTop="1">
      <c r="A27" s="71"/>
      <c r="B27" s="1227" t="s">
        <v>317</v>
      </c>
      <c r="C27" s="1228"/>
      <c r="D27" s="1229"/>
      <c r="E27" s="1236"/>
      <c r="F27" s="1237"/>
      <c r="G27" s="1237"/>
      <c r="H27" s="1237"/>
      <c r="I27" s="1237"/>
      <c r="J27" s="1237"/>
      <c r="K27" s="1237"/>
      <c r="L27" s="1237"/>
      <c r="M27" s="1237"/>
      <c r="N27" s="1237"/>
      <c r="O27" s="1237"/>
      <c r="P27" s="1237"/>
      <c r="Q27" s="1237"/>
      <c r="R27" s="1237"/>
      <c r="S27" s="1237"/>
      <c r="T27" s="1240"/>
      <c r="U27" s="1240"/>
      <c r="V27" s="1240"/>
      <c r="W27" s="1241"/>
      <c r="X27" s="1244"/>
      <c r="Y27" s="1245"/>
      <c r="Z27" s="1245"/>
      <c r="AA27" s="1246"/>
      <c r="AB27" s="1244"/>
      <c r="AC27" s="1245"/>
      <c r="AD27" s="1245"/>
      <c r="AE27" s="1246"/>
      <c r="AF27" s="1244"/>
      <c r="AG27" s="1245"/>
      <c r="AH27" s="1245"/>
      <c r="AI27" s="1248"/>
      <c r="AJ27" s="71"/>
    </row>
    <row r="28" spans="1:36" ht="9.75" customHeight="1">
      <c r="A28" s="71"/>
      <c r="B28" s="1230"/>
      <c r="C28" s="1231"/>
      <c r="D28" s="1232"/>
      <c r="E28" s="1238"/>
      <c r="F28" s="1239"/>
      <c r="G28" s="1239"/>
      <c r="H28" s="1239"/>
      <c r="I28" s="1239"/>
      <c r="J28" s="1239"/>
      <c r="K28" s="1239"/>
      <c r="L28" s="1239"/>
      <c r="M28" s="1239"/>
      <c r="N28" s="1239"/>
      <c r="O28" s="1239"/>
      <c r="P28" s="1239"/>
      <c r="Q28" s="1239"/>
      <c r="R28" s="1239"/>
      <c r="S28" s="1239"/>
      <c r="T28" s="1242"/>
      <c r="U28" s="1242"/>
      <c r="V28" s="1242"/>
      <c r="W28" s="1243"/>
      <c r="X28" s="1221"/>
      <c r="Y28" s="1222"/>
      <c r="Z28" s="1222"/>
      <c r="AA28" s="1247"/>
      <c r="AB28" s="1221"/>
      <c r="AC28" s="1222"/>
      <c r="AD28" s="1222"/>
      <c r="AE28" s="1247"/>
      <c r="AF28" s="1221"/>
      <c r="AG28" s="1222"/>
      <c r="AH28" s="1222"/>
      <c r="AI28" s="1223"/>
      <c r="AJ28" s="71"/>
    </row>
    <row r="29" spans="1:36" ht="19.5" customHeight="1">
      <c r="A29" s="71"/>
      <c r="B29" s="1230"/>
      <c r="C29" s="1231"/>
      <c r="D29" s="1232"/>
      <c r="E29" s="1249" t="s">
        <v>261</v>
      </c>
      <c r="F29" s="1250"/>
      <c r="G29" s="1250"/>
      <c r="H29" s="1250"/>
      <c r="I29" s="1250"/>
      <c r="J29" s="1250"/>
      <c r="K29" s="1250"/>
      <c r="L29" s="1250"/>
      <c r="M29" s="1250"/>
      <c r="N29" s="1250"/>
      <c r="O29" s="1250"/>
      <c r="P29" s="1250"/>
      <c r="Q29" s="1250"/>
      <c r="R29" s="1250"/>
      <c r="S29" s="1250"/>
      <c r="T29" s="1253" t="s">
        <v>183</v>
      </c>
      <c r="U29" s="1253"/>
      <c r="V29" s="1253"/>
      <c r="W29" s="1254"/>
      <c r="X29" s="1221">
        <v>721</v>
      </c>
      <c r="Y29" s="1222"/>
      <c r="Z29" s="1222"/>
      <c r="AA29" s="1247"/>
      <c r="AB29" s="1221" t="s">
        <v>190</v>
      </c>
      <c r="AC29" s="1222"/>
      <c r="AD29" s="1222"/>
      <c r="AE29" s="1247"/>
      <c r="AF29" s="1221">
        <v>0</v>
      </c>
      <c r="AG29" s="1222"/>
      <c r="AH29" s="1222"/>
      <c r="AI29" s="1223"/>
      <c r="AJ29" s="71"/>
    </row>
    <row r="30" spans="1:36" ht="19.5" customHeight="1">
      <c r="A30" s="71"/>
      <c r="B30" s="1230"/>
      <c r="C30" s="1231"/>
      <c r="D30" s="1232"/>
      <c r="E30" s="1251"/>
      <c r="F30" s="1252"/>
      <c r="G30" s="1252"/>
      <c r="H30" s="1252"/>
      <c r="I30" s="1252"/>
      <c r="J30" s="1252"/>
      <c r="K30" s="1252"/>
      <c r="L30" s="1252"/>
      <c r="M30" s="1252"/>
      <c r="N30" s="1252"/>
      <c r="O30" s="1252"/>
      <c r="P30" s="1252"/>
      <c r="Q30" s="1252"/>
      <c r="R30" s="1252"/>
      <c r="S30" s="1252"/>
      <c r="T30" s="1255"/>
      <c r="U30" s="1255"/>
      <c r="V30" s="1255"/>
      <c r="W30" s="1256"/>
      <c r="X30" s="1257"/>
      <c r="Y30" s="1258"/>
      <c r="Z30" s="1258"/>
      <c r="AA30" s="1259"/>
      <c r="AB30" s="1257"/>
      <c r="AC30" s="1258"/>
      <c r="AD30" s="1258"/>
      <c r="AE30" s="1259"/>
      <c r="AF30" s="1224" t="s">
        <v>344</v>
      </c>
      <c r="AG30" s="1225"/>
      <c r="AH30" s="1225"/>
      <c r="AI30" s="1226"/>
      <c r="AJ30" s="71"/>
    </row>
    <row r="31" spans="1:36" ht="19.5" customHeight="1" thickBot="1">
      <c r="A31" s="71"/>
      <c r="B31" s="1233"/>
      <c r="C31" s="1234"/>
      <c r="D31" s="1235"/>
      <c r="E31" s="80" t="s">
        <v>262</v>
      </c>
      <c r="F31" s="96"/>
      <c r="G31" s="96"/>
      <c r="H31" s="96"/>
      <c r="I31" s="96"/>
      <c r="J31" s="96"/>
      <c r="K31" s="96"/>
      <c r="L31" s="96"/>
      <c r="M31" s="96"/>
      <c r="N31" s="96"/>
      <c r="O31" s="96"/>
      <c r="P31" s="96"/>
      <c r="Q31" s="96"/>
      <c r="R31" s="96"/>
      <c r="S31" s="96"/>
      <c r="T31" s="1218" t="s">
        <v>182</v>
      </c>
      <c r="U31" s="1218"/>
      <c r="V31" s="1218"/>
      <c r="W31" s="1218"/>
      <c r="X31" s="741">
        <v>197</v>
      </c>
      <c r="Y31" s="742"/>
      <c r="Z31" s="742"/>
      <c r="AA31" s="711"/>
      <c r="AB31" s="741" t="s">
        <v>0</v>
      </c>
      <c r="AC31" s="742"/>
      <c r="AD31" s="742"/>
      <c r="AE31" s="711"/>
      <c r="AF31" s="742" t="s">
        <v>190</v>
      </c>
      <c r="AG31" s="742"/>
      <c r="AH31" s="742"/>
      <c r="AI31" s="748"/>
      <c r="AJ31" s="75"/>
    </row>
    <row r="32" spans="1:36" ht="9.75" customHeight="1" thickTop="1">
      <c r="A32" s="71"/>
      <c r="B32" s="1227" t="s">
        <v>345</v>
      </c>
      <c r="C32" s="1228"/>
      <c r="D32" s="1229"/>
      <c r="E32" s="1236"/>
      <c r="F32" s="1237"/>
      <c r="G32" s="1237"/>
      <c r="H32" s="1237"/>
      <c r="I32" s="1237"/>
      <c r="J32" s="1237"/>
      <c r="K32" s="1237"/>
      <c r="L32" s="1237"/>
      <c r="M32" s="1237"/>
      <c r="N32" s="1237"/>
      <c r="O32" s="1237"/>
      <c r="P32" s="1237"/>
      <c r="Q32" s="1237"/>
      <c r="R32" s="1237"/>
      <c r="S32" s="1237"/>
      <c r="T32" s="1240"/>
      <c r="U32" s="1240"/>
      <c r="V32" s="1240"/>
      <c r="W32" s="1241"/>
      <c r="X32" s="1244"/>
      <c r="Y32" s="1245"/>
      <c r="Z32" s="1245"/>
      <c r="AA32" s="1246"/>
      <c r="AB32" s="1244"/>
      <c r="AC32" s="1245"/>
      <c r="AD32" s="1245"/>
      <c r="AE32" s="1246"/>
      <c r="AF32" s="1244"/>
      <c r="AG32" s="1245"/>
      <c r="AH32" s="1245"/>
      <c r="AI32" s="1248"/>
      <c r="AJ32" s="71"/>
    </row>
    <row r="33" spans="1:36" ht="9.75" customHeight="1">
      <c r="A33" s="71"/>
      <c r="B33" s="1230"/>
      <c r="C33" s="1231"/>
      <c r="D33" s="1232"/>
      <c r="E33" s="1238"/>
      <c r="F33" s="1239"/>
      <c r="G33" s="1239"/>
      <c r="H33" s="1239"/>
      <c r="I33" s="1239"/>
      <c r="J33" s="1239"/>
      <c r="K33" s="1239"/>
      <c r="L33" s="1239"/>
      <c r="M33" s="1239"/>
      <c r="N33" s="1239"/>
      <c r="O33" s="1239"/>
      <c r="P33" s="1239"/>
      <c r="Q33" s="1239"/>
      <c r="R33" s="1239"/>
      <c r="S33" s="1239"/>
      <c r="T33" s="1242"/>
      <c r="U33" s="1242"/>
      <c r="V33" s="1242"/>
      <c r="W33" s="1243"/>
      <c r="X33" s="1221"/>
      <c r="Y33" s="1222"/>
      <c r="Z33" s="1222"/>
      <c r="AA33" s="1247"/>
      <c r="AB33" s="1221"/>
      <c r="AC33" s="1222"/>
      <c r="AD33" s="1222"/>
      <c r="AE33" s="1247"/>
      <c r="AF33" s="1221"/>
      <c r="AG33" s="1222"/>
      <c r="AH33" s="1222"/>
      <c r="AI33" s="1223"/>
      <c r="AJ33" s="71"/>
    </row>
    <row r="34" spans="1:36" ht="19.5" customHeight="1">
      <c r="A34" s="71"/>
      <c r="B34" s="1230"/>
      <c r="C34" s="1231"/>
      <c r="D34" s="1232"/>
      <c r="E34" s="1249" t="s">
        <v>261</v>
      </c>
      <c r="F34" s="1250"/>
      <c r="G34" s="1250"/>
      <c r="H34" s="1250"/>
      <c r="I34" s="1250"/>
      <c r="J34" s="1250"/>
      <c r="K34" s="1250"/>
      <c r="L34" s="1250"/>
      <c r="M34" s="1250"/>
      <c r="N34" s="1250"/>
      <c r="O34" s="1250"/>
      <c r="P34" s="1250"/>
      <c r="Q34" s="1250"/>
      <c r="R34" s="1250"/>
      <c r="S34" s="1250"/>
      <c r="T34" s="1253" t="s">
        <v>183</v>
      </c>
      <c r="U34" s="1253"/>
      <c r="V34" s="1253"/>
      <c r="W34" s="1254"/>
      <c r="X34" s="1221">
        <v>789</v>
      </c>
      <c r="Y34" s="1222"/>
      <c r="Z34" s="1222"/>
      <c r="AA34" s="1247"/>
      <c r="AB34" s="1221" t="s">
        <v>190</v>
      </c>
      <c r="AC34" s="1222"/>
      <c r="AD34" s="1222"/>
      <c r="AE34" s="1247"/>
      <c r="AF34" s="1221">
        <v>17</v>
      </c>
      <c r="AG34" s="1222"/>
      <c r="AH34" s="1222"/>
      <c r="AI34" s="1223"/>
      <c r="AJ34" s="77"/>
    </row>
    <row r="35" spans="1:36" ht="19.5" customHeight="1">
      <c r="A35" s="71"/>
      <c r="B35" s="1230"/>
      <c r="C35" s="1231"/>
      <c r="D35" s="1232"/>
      <c r="E35" s="1251"/>
      <c r="F35" s="1252"/>
      <c r="G35" s="1252"/>
      <c r="H35" s="1252"/>
      <c r="I35" s="1252"/>
      <c r="J35" s="1252"/>
      <c r="K35" s="1252"/>
      <c r="L35" s="1252"/>
      <c r="M35" s="1252"/>
      <c r="N35" s="1252"/>
      <c r="O35" s="1252"/>
      <c r="P35" s="1252"/>
      <c r="Q35" s="1252"/>
      <c r="R35" s="1252"/>
      <c r="S35" s="1252"/>
      <c r="T35" s="1255"/>
      <c r="U35" s="1255"/>
      <c r="V35" s="1255"/>
      <c r="W35" s="1256"/>
      <c r="X35" s="1257"/>
      <c r="Y35" s="1258"/>
      <c r="Z35" s="1258"/>
      <c r="AA35" s="1259"/>
      <c r="AB35" s="1257"/>
      <c r="AC35" s="1258"/>
      <c r="AD35" s="1258"/>
      <c r="AE35" s="1259"/>
      <c r="AF35" s="1224" t="s">
        <v>344</v>
      </c>
      <c r="AG35" s="1225"/>
      <c r="AH35" s="1225"/>
      <c r="AI35" s="1226"/>
      <c r="AJ35" s="77"/>
    </row>
    <row r="36" spans="1:36" ht="19.5" customHeight="1" thickBot="1">
      <c r="A36" s="71"/>
      <c r="B36" s="1233"/>
      <c r="C36" s="1234"/>
      <c r="D36" s="1235"/>
      <c r="E36" s="80" t="s">
        <v>262</v>
      </c>
      <c r="F36" s="96"/>
      <c r="G36" s="96"/>
      <c r="H36" s="96"/>
      <c r="I36" s="96"/>
      <c r="J36" s="96"/>
      <c r="K36" s="96"/>
      <c r="L36" s="96"/>
      <c r="M36" s="96"/>
      <c r="N36" s="96"/>
      <c r="O36" s="96"/>
      <c r="P36" s="96"/>
      <c r="Q36" s="96"/>
      <c r="R36" s="96"/>
      <c r="S36" s="96"/>
      <c r="T36" s="1218" t="s">
        <v>182</v>
      </c>
      <c r="U36" s="1218"/>
      <c r="V36" s="1218"/>
      <c r="W36" s="1218"/>
      <c r="X36" s="741">
        <v>179</v>
      </c>
      <c r="Y36" s="742"/>
      <c r="Z36" s="742"/>
      <c r="AA36" s="711"/>
      <c r="AB36" s="741" t="s">
        <v>0</v>
      </c>
      <c r="AC36" s="742"/>
      <c r="AD36" s="742"/>
      <c r="AE36" s="711"/>
      <c r="AF36" s="742">
        <v>7</v>
      </c>
      <c r="AG36" s="742"/>
      <c r="AH36" s="742"/>
      <c r="AI36" s="748"/>
      <c r="AJ36" s="82"/>
    </row>
    <row r="37" spans="1:36" ht="4.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row>
    <row r="38" spans="1:36" s="10" customFormat="1" ht="19.5" customHeight="1">
      <c r="A38" s="75"/>
      <c r="B38" s="75"/>
      <c r="C38" s="78"/>
      <c r="D38" s="79" t="s">
        <v>181</v>
      </c>
      <c r="E38" s="71" t="s">
        <v>289</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5"/>
    </row>
    <row r="39" spans="1:36" ht="19.5" customHeight="1">
      <c r="A39" s="71"/>
      <c r="B39" s="71"/>
      <c r="C39" s="78"/>
      <c r="D39" s="79" t="s">
        <v>181</v>
      </c>
      <c r="E39" s="1219" t="s">
        <v>346</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71"/>
    </row>
    <row r="40" spans="1:36" ht="19.5" customHeight="1">
      <c r="A40" s="71"/>
      <c r="B40" s="71"/>
      <c r="C40" s="77"/>
      <c r="D40" s="77"/>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71"/>
    </row>
    <row r="41" spans="1:36" ht="19.5" customHeight="1">
      <c r="A41" s="71"/>
      <c r="B41" s="71"/>
      <c r="C41" s="71"/>
      <c r="D41" s="71"/>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71"/>
    </row>
    <row r="42" spans="1:36" ht="19.5" customHeight="1">
      <c r="A42" s="71"/>
      <c r="B42" s="71"/>
      <c r="C42" s="1216" t="s">
        <v>347</v>
      </c>
      <c r="D42" s="1216"/>
      <c r="E42" s="1217" t="s">
        <v>348</v>
      </c>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77"/>
    </row>
    <row r="43" spans="1:36" ht="19.5" customHeight="1">
      <c r="A43" s="71"/>
      <c r="B43" s="71"/>
      <c r="C43" s="77"/>
      <c r="D43" s="7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c r="AG43" s="1217"/>
      <c r="AH43" s="1217"/>
      <c r="AI43" s="1217"/>
      <c r="AJ43" s="77"/>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7874015748031497"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1:AJ64"/>
  <sheetViews>
    <sheetView showGridLines="0" view="pageBreakPreview" zoomScale="75" zoomScaleSheetLayoutView="75" workbookViewId="0" topLeftCell="A1">
      <selection activeCell="C63" sqref="C63:AI63"/>
    </sheetView>
  </sheetViews>
  <sheetFormatPr defaultColWidth="2.7109375" defaultRowHeight="19.5" customHeight="1"/>
  <cols>
    <col min="1" max="16384" width="2.71093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7"/>
    </row>
    <row r="4" spans="2:35" ht="17.25" customHeight="1">
      <c r="B4" s="5"/>
      <c r="C4" s="51"/>
      <c r="D4" s="52"/>
      <c r="E4" s="52"/>
      <c r="F4" s="52"/>
      <c r="G4" s="52"/>
      <c r="H4" s="52"/>
      <c r="I4" s="52"/>
      <c r="J4" s="52"/>
      <c r="K4" s="52"/>
      <c r="L4" s="1435" t="s">
        <v>203</v>
      </c>
      <c r="M4" s="1436"/>
      <c r="N4" s="1436"/>
      <c r="O4" s="1437"/>
      <c r="P4" s="1444" t="s">
        <v>202</v>
      </c>
      <c r="Q4" s="1445"/>
      <c r="R4" s="1445"/>
      <c r="S4" s="1445"/>
      <c r="T4" s="1445"/>
      <c r="U4" s="1445"/>
      <c r="V4" s="1445"/>
      <c r="W4" s="1445"/>
      <c r="X4" s="1445"/>
      <c r="Y4" s="1445"/>
      <c r="Z4" s="1445"/>
      <c r="AA4" s="1445"/>
      <c r="AB4" s="1445"/>
      <c r="AC4" s="1445"/>
      <c r="AD4" s="1445"/>
      <c r="AE4" s="1445"/>
      <c r="AF4" s="1445"/>
      <c r="AG4" s="1445"/>
      <c r="AH4" s="1445"/>
      <c r="AI4" s="1446"/>
    </row>
    <row r="5" spans="2:35" ht="17.25" customHeight="1">
      <c r="B5" s="5"/>
      <c r="C5" s="53"/>
      <c r="D5" s="5"/>
      <c r="E5" s="5"/>
      <c r="F5" s="5"/>
      <c r="G5" s="5"/>
      <c r="H5" s="5"/>
      <c r="I5" s="5"/>
      <c r="J5" s="5"/>
      <c r="K5" s="5"/>
      <c r="L5" s="1438"/>
      <c r="M5" s="1439"/>
      <c r="N5" s="1439"/>
      <c r="O5" s="1440"/>
      <c r="P5" s="1447" t="s">
        <v>201</v>
      </c>
      <c r="Q5" s="1448"/>
      <c r="R5" s="1448"/>
      <c r="S5" s="1448"/>
      <c r="T5" s="1448"/>
      <c r="U5" s="1448"/>
      <c r="V5" s="1448"/>
      <c r="W5" s="1448"/>
      <c r="X5" s="1448"/>
      <c r="Y5" s="1448"/>
      <c r="Z5" s="1448"/>
      <c r="AA5" s="1448"/>
      <c r="AB5" s="1448"/>
      <c r="AC5" s="1448"/>
      <c r="AD5" s="1448"/>
      <c r="AE5" s="1449"/>
      <c r="AF5" s="1450" t="s">
        <v>200</v>
      </c>
      <c r="AG5" s="1451"/>
      <c r="AH5" s="1451"/>
      <c r="AI5" s="1452"/>
    </row>
    <row r="6" spans="2:35" ht="17.25" customHeight="1">
      <c r="B6" s="5"/>
      <c r="C6" s="54"/>
      <c r="D6" s="55"/>
      <c r="E6" s="55"/>
      <c r="F6" s="55"/>
      <c r="G6" s="55"/>
      <c r="H6" s="55"/>
      <c r="I6" s="55"/>
      <c r="J6" s="55"/>
      <c r="K6" s="55"/>
      <c r="L6" s="1441"/>
      <c r="M6" s="1442"/>
      <c r="N6" s="1442"/>
      <c r="O6" s="1443"/>
      <c r="P6" s="1429" t="s">
        <v>199</v>
      </c>
      <c r="Q6" s="1430"/>
      <c r="R6" s="1430"/>
      <c r="S6" s="1431"/>
      <c r="T6" s="1423" t="s">
        <v>198</v>
      </c>
      <c r="U6" s="1424"/>
      <c r="V6" s="1424"/>
      <c r="W6" s="1425"/>
      <c r="X6" s="1423" t="s">
        <v>197</v>
      </c>
      <c r="Y6" s="1424"/>
      <c r="Z6" s="1424"/>
      <c r="AA6" s="1425"/>
      <c r="AB6" s="1456" t="s">
        <v>171</v>
      </c>
      <c r="AC6" s="1430"/>
      <c r="AD6" s="1430"/>
      <c r="AE6" s="1457"/>
      <c r="AF6" s="1453"/>
      <c r="AG6" s="1454"/>
      <c r="AH6" s="1454"/>
      <c r="AI6" s="1455"/>
    </row>
    <row r="7" spans="2:35" ht="17.25" customHeight="1">
      <c r="B7" s="67"/>
      <c r="C7" s="1458" t="s">
        <v>196</v>
      </c>
      <c r="D7" s="1459"/>
      <c r="E7" s="1459"/>
      <c r="F7" s="1459"/>
      <c r="G7" s="1459"/>
      <c r="H7" s="1459"/>
      <c r="I7" s="1459"/>
      <c r="J7" s="1459"/>
      <c r="K7" s="1460"/>
      <c r="L7" s="1461" t="s">
        <v>210</v>
      </c>
      <c r="M7" s="1462"/>
      <c r="N7" s="1462"/>
      <c r="O7" s="1463"/>
      <c r="P7" s="1432" t="s">
        <v>190</v>
      </c>
      <c r="Q7" s="1421"/>
      <c r="R7" s="1421"/>
      <c r="S7" s="1421"/>
      <c r="T7" s="1433" t="s">
        <v>190</v>
      </c>
      <c r="U7" s="1421"/>
      <c r="V7" s="1421"/>
      <c r="W7" s="1434"/>
      <c r="X7" s="1433">
        <v>1</v>
      </c>
      <c r="Y7" s="1421"/>
      <c r="Z7" s="1421"/>
      <c r="AA7" s="1434"/>
      <c r="AB7" s="1433" t="s">
        <v>0</v>
      </c>
      <c r="AC7" s="1421"/>
      <c r="AD7" s="1421"/>
      <c r="AE7" s="1464"/>
      <c r="AF7" s="1420" t="s">
        <v>0</v>
      </c>
      <c r="AG7" s="1421"/>
      <c r="AH7" s="1421"/>
      <c r="AI7" s="1422"/>
    </row>
    <row r="8" spans="2:35" ht="17.25" customHeight="1">
      <c r="B8" s="67"/>
      <c r="C8" s="1458" t="s">
        <v>195</v>
      </c>
      <c r="D8" s="1459"/>
      <c r="E8" s="1459"/>
      <c r="F8" s="1459"/>
      <c r="G8" s="1459"/>
      <c r="H8" s="1459"/>
      <c r="I8" s="1459"/>
      <c r="J8" s="1459"/>
      <c r="K8" s="1460"/>
      <c r="L8" s="1461" t="s">
        <v>209</v>
      </c>
      <c r="M8" s="1462"/>
      <c r="N8" s="1462"/>
      <c r="O8" s="1463"/>
      <c r="P8" s="1432">
        <v>2</v>
      </c>
      <c r="Q8" s="1421"/>
      <c r="R8" s="1421"/>
      <c r="S8" s="1434"/>
      <c r="T8" s="1433">
        <v>1</v>
      </c>
      <c r="U8" s="1421"/>
      <c r="V8" s="1421"/>
      <c r="W8" s="1434"/>
      <c r="X8" s="1433" t="s">
        <v>190</v>
      </c>
      <c r="Y8" s="1421"/>
      <c r="Z8" s="1421"/>
      <c r="AA8" s="1434"/>
      <c r="AB8" s="1433" t="s">
        <v>190</v>
      </c>
      <c r="AC8" s="1421"/>
      <c r="AD8" s="1421"/>
      <c r="AE8" s="1464"/>
      <c r="AF8" s="1420">
        <v>2</v>
      </c>
      <c r="AG8" s="1421"/>
      <c r="AH8" s="1421"/>
      <c r="AI8" s="1422"/>
    </row>
    <row r="9" spans="2:35" ht="17.25" customHeight="1">
      <c r="B9" s="67"/>
      <c r="C9" s="1458" t="s">
        <v>194</v>
      </c>
      <c r="D9" s="1459"/>
      <c r="E9" s="1459"/>
      <c r="F9" s="1459"/>
      <c r="G9" s="1459"/>
      <c r="H9" s="1459"/>
      <c r="I9" s="1459"/>
      <c r="J9" s="1459"/>
      <c r="K9" s="1460"/>
      <c r="L9" s="1461" t="s">
        <v>208</v>
      </c>
      <c r="M9" s="1462"/>
      <c r="N9" s="1462"/>
      <c r="O9" s="1463"/>
      <c r="P9" s="1432">
        <v>3</v>
      </c>
      <c r="Q9" s="1421"/>
      <c r="R9" s="1421"/>
      <c r="S9" s="1434"/>
      <c r="T9" s="1433">
        <v>2</v>
      </c>
      <c r="U9" s="1421"/>
      <c r="V9" s="1421"/>
      <c r="W9" s="1434"/>
      <c r="X9" s="1433" t="s">
        <v>0</v>
      </c>
      <c r="Y9" s="1421"/>
      <c r="Z9" s="1421"/>
      <c r="AA9" s="1434"/>
      <c r="AB9" s="1433" t="s">
        <v>190</v>
      </c>
      <c r="AC9" s="1421"/>
      <c r="AD9" s="1421"/>
      <c r="AE9" s="1464"/>
      <c r="AF9" s="1420">
        <v>3</v>
      </c>
      <c r="AG9" s="1421"/>
      <c r="AH9" s="1421"/>
      <c r="AI9" s="1422"/>
    </row>
    <row r="10" spans="2:35" ht="17.25" customHeight="1" thickBot="1">
      <c r="B10" s="67"/>
      <c r="C10" s="1465" t="s">
        <v>192</v>
      </c>
      <c r="D10" s="1466"/>
      <c r="E10" s="1466"/>
      <c r="F10" s="1466"/>
      <c r="G10" s="1466"/>
      <c r="H10" s="1466"/>
      <c r="I10" s="1466"/>
      <c r="J10" s="1466"/>
      <c r="K10" s="1467"/>
      <c r="L10" s="1468" t="s">
        <v>191</v>
      </c>
      <c r="M10" s="1469"/>
      <c r="N10" s="1469"/>
      <c r="O10" s="1470"/>
      <c r="P10" s="1471" t="s">
        <v>190</v>
      </c>
      <c r="Q10" s="1472"/>
      <c r="R10" s="1472"/>
      <c r="S10" s="1472"/>
      <c r="T10" s="1473" t="s">
        <v>0</v>
      </c>
      <c r="U10" s="1472"/>
      <c r="V10" s="1472"/>
      <c r="W10" s="1474"/>
      <c r="X10" s="1473" t="s">
        <v>0</v>
      </c>
      <c r="Y10" s="1472"/>
      <c r="Z10" s="1472"/>
      <c r="AA10" s="1474"/>
      <c r="AB10" s="1472" t="s">
        <v>0</v>
      </c>
      <c r="AC10" s="1472"/>
      <c r="AD10" s="1472"/>
      <c r="AE10" s="1475"/>
      <c r="AF10" s="1476" t="s">
        <v>0</v>
      </c>
      <c r="AG10" s="1472"/>
      <c r="AH10" s="1472"/>
      <c r="AI10" s="1477"/>
    </row>
    <row r="11" ht="4.5" customHeight="1"/>
    <row r="13" spans="3:35" ht="24.75" customHeight="1" thickBot="1">
      <c r="C13" s="9" t="s">
        <v>290</v>
      </c>
      <c r="D13" s="8"/>
      <c r="E13" s="8"/>
      <c r="F13" s="8"/>
      <c r="G13" s="8"/>
      <c r="H13" s="8"/>
      <c r="I13" s="8"/>
      <c r="J13" s="8"/>
      <c r="K13" s="8"/>
      <c r="L13" s="3"/>
      <c r="M13" s="3"/>
      <c r="N13" s="3"/>
      <c r="O13" s="3"/>
      <c r="P13" s="3"/>
      <c r="Q13" s="3"/>
      <c r="R13" s="3"/>
      <c r="S13" s="3"/>
      <c r="T13" s="3"/>
      <c r="U13" s="3"/>
      <c r="V13" s="3"/>
      <c r="W13" s="3"/>
      <c r="X13" s="3"/>
      <c r="Y13" s="3"/>
      <c r="Z13" s="3"/>
      <c r="AA13" s="3"/>
      <c r="AB13" s="3"/>
      <c r="AC13" s="3"/>
      <c r="AD13" s="3"/>
      <c r="AE13" s="3"/>
      <c r="AF13" s="3"/>
      <c r="AG13" s="3"/>
      <c r="AH13" s="3"/>
      <c r="AI13" s="7"/>
    </row>
    <row r="14" spans="2:35" ht="17.25" customHeight="1">
      <c r="B14" s="5"/>
      <c r="C14" s="51"/>
      <c r="D14" s="52"/>
      <c r="E14" s="52"/>
      <c r="F14" s="52"/>
      <c r="G14" s="52"/>
      <c r="H14" s="52"/>
      <c r="I14" s="52"/>
      <c r="J14" s="52"/>
      <c r="K14" s="52"/>
      <c r="L14" s="1435" t="s">
        <v>203</v>
      </c>
      <c r="M14" s="1436"/>
      <c r="N14" s="1436"/>
      <c r="O14" s="1437"/>
      <c r="P14" s="1444" t="s">
        <v>202</v>
      </c>
      <c r="Q14" s="1445"/>
      <c r="R14" s="1445"/>
      <c r="S14" s="1445"/>
      <c r="T14" s="1445"/>
      <c r="U14" s="1445"/>
      <c r="V14" s="1445"/>
      <c r="W14" s="1445"/>
      <c r="X14" s="1445"/>
      <c r="Y14" s="1445"/>
      <c r="Z14" s="1445"/>
      <c r="AA14" s="1445"/>
      <c r="AB14" s="1445"/>
      <c r="AC14" s="1445"/>
      <c r="AD14" s="1445"/>
      <c r="AE14" s="1445"/>
      <c r="AF14" s="1445"/>
      <c r="AG14" s="1445"/>
      <c r="AH14" s="1445"/>
      <c r="AI14" s="1446"/>
    </row>
    <row r="15" spans="2:35" ht="17.25" customHeight="1">
      <c r="B15" s="5"/>
      <c r="C15" s="53"/>
      <c r="D15" s="5"/>
      <c r="E15" s="5"/>
      <c r="F15" s="5"/>
      <c r="G15" s="5"/>
      <c r="H15" s="5"/>
      <c r="I15" s="5"/>
      <c r="J15" s="5"/>
      <c r="K15" s="5"/>
      <c r="L15" s="1438"/>
      <c r="M15" s="1439"/>
      <c r="N15" s="1439"/>
      <c r="O15" s="1440"/>
      <c r="P15" s="1447" t="s">
        <v>201</v>
      </c>
      <c r="Q15" s="1448"/>
      <c r="R15" s="1448"/>
      <c r="S15" s="1448"/>
      <c r="T15" s="1448"/>
      <c r="U15" s="1448"/>
      <c r="V15" s="1448"/>
      <c r="W15" s="1448"/>
      <c r="X15" s="1448"/>
      <c r="Y15" s="1448"/>
      <c r="Z15" s="1448"/>
      <c r="AA15" s="1448"/>
      <c r="AB15" s="1448"/>
      <c r="AC15" s="1448"/>
      <c r="AD15" s="1448"/>
      <c r="AE15" s="1449"/>
      <c r="AF15" s="1450" t="s">
        <v>200</v>
      </c>
      <c r="AG15" s="1451"/>
      <c r="AH15" s="1451"/>
      <c r="AI15" s="1452"/>
    </row>
    <row r="16" spans="2:35" ht="17.25" customHeight="1">
      <c r="B16" s="5"/>
      <c r="C16" s="54"/>
      <c r="D16" s="55"/>
      <c r="E16" s="55"/>
      <c r="F16" s="55"/>
      <c r="G16" s="55"/>
      <c r="H16" s="55"/>
      <c r="I16" s="55"/>
      <c r="J16" s="55"/>
      <c r="K16" s="55"/>
      <c r="L16" s="1441"/>
      <c r="M16" s="1442"/>
      <c r="N16" s="1442"/>
      <c r="O16" s="1443"/>
      <c r="P16" s="1429" t="s">
        <v>199</v>
      </c>
      <c r="Q16" s="1430"/>
      <c r="R16" s="1430"/>
      <c r="S16" s="1431"/>
      <c r="T16" s="1423" t="s">
        <v>198</v>
      </c>
      <c r="U16" s="1424"/>
      <c r="V16" s="1424"/>
      <c r="W16" s="1425"/>
      <c r="X16" s="1423" t="s">
        <v>197</v>
      </c>
      <c r="Y16" s="1424"/>
      <c r="Z16" s="1424"/>
      <c r="AA16" s="1425"/>
      <c r="AB16" s="1456" t="s">
        <v>171</v>
      </c>
      <c r="AC16" s="1430"/>
      <c r="AD16" s="1430"/>
      <c r="AE16" s="1457"/>
      <c r="AF16" s="1453"/>
      <c r="AG16" s="1454"/>
      <c r="AH16" s="1454"/>
      <c r="AI16" s="1455"/>
    </row>
    <row r="17" spans="2:35" ht="17.25" customHeight="1">
      <c r="B17" s="67"/>
      <c r="C17" s="1458" t="s">
        <v>196</v>
      </c>
      <c r="D17" s="1459"/>
      <c r="E17" s="1459"/>
      <c r="F17" s="1459"/>
      <c r="G17" s="1459"/>
      <c r="H17" s="1459"/>
      <c r="I17" s="1459"/>
      <c r="J17" s="1459"/>
      <c r="K17" s="1460"/>
      <c r="L17" s="1482" t="s">
        <v>207</v>
      </c>
      <c r="M17" s="1483"/>
      <c r="N17" s="1483"/>
      <c r="O17" s="1484"/>
      <c r="P17" s="1478">
        <v>1</v>
      </c>
      <c r="Q17" s="1427"/>
      <c r="R17" s="1427"/>
      <c r="S17" s="1427"/>
      <c r="T17" s="1480" t="s">
        <v>190</v>
      </c>
      <c r="U17" s="1427"/>
      <c r="V17" s="1427"/>
      <c r="W17" s="1479"/>
      <c r="X17" s="1480" t="s">
        <v>190</v>
      </c>
      <c r="Y17" s="1427"/>
      <c r="Z17" s="1427"/>
      <c r="AA17" s="1479"/>
      <c r="AB17" s="1480" t="s">
        <v>0</v>
      </c>
      <c r="AC17" s="1427"/>
      <c r="AD17" s="1427"/>
      <c r="AE17" s="1481"/>
      <c r="AF17" s="1426">
        <v>1</v>
      </c>
      <c r="AG17" s="1427"/>
      <c r="AH17" s="1427"/>
      <c r="AI17" s="1428"/>
    </row>
    <row r="18" spans="2:35" ht="17.25" customHeight="1">
      <c r="B18" s="67"/>
      <c r="C18" s="1458" t="s">
        <v>195</v>
      </c>
      <c r="D18" s="1459"/>
      <c r="E18" s="1459"/>
      <c r="F18" s="1459"/>
      <c r="G18" s="1459"/>
      <c r="H18" s="1459"/>
      <c r="I18" s="1459"/>
      <c r="J18" s="1459"/>
      <c r="K18" s="1460"/>
      <c r="L18" s="1482" t="s">
        <v>206</v>
      </c>
      <c r="M18" s="1483"/>
      <c r="N18" s="1483"/>
      <c r="O18" s="1484"/>
      <c r="P18" s="1478">
        <v>2</v>
      </c>
      <c r="Q18" s="1427"/>
      <c r="R18" s="1427"/>
      <c r="S18" s="1479"/>
      <c r="T18" s="1480">
        <v>2</v>
      </c>
      <c r="U18" s="1427"/>
      <c r="V18" s="1427"/>
      <c r="W18" s="1479"/>
      <c r="X18" s="1480" t="s">
        <v>190</v>
      </c>
      <c r="Y18" s="1427"/>
      <c r="Z18" s="1427"/>
      <c r="AA18" s="1479"/>
      <c r="AB18" s="1480" t="s">
        <v>190</v>
      </c>
      <c r="AC18" s="1427"/>
      <c r="AD18" s="1427"/>
      <c r="AE18" s="1481"/>
      <c r="AF18" s="1426">
        <v>4</v>
      </c>
      <c r="AG18" s="1427"/>
      <c r="AH18" s="1427"/>
      <c r="AI18" s="1428"/>
    </row>
    <row r="19" spans="2:35" ht="17.25" customHeight="1">
      <c r="B19" s="67"/>
      <c r="C19" s="1458" t="s">
        <v>194</v>
      </c>
      <c r="D19" s="1459"/>
      <c r="E19" s="1459"/>
      <c r="F19" s="1459"/>
      <c r="G19" s="1459"/>
      <c r="H19" s="1459"/>
      <c r="I19" s="1459"/>
      <c r="J19" s="1459"/>
      <c r="K19" s="1460"/>
      <c r="L19" s="1482" t="s">
        <v>205</v>
      </c>
      <c r="M19" s="1483"/>
      <c r="N19" s="1483"/>
      <c r="O19" s="1484"/>
      <c r="P19" s="1478">
        <v>2</v>
      </c>
      <c r="Q19" s="1427"/>
      <c r="R19" s="1427"/>
      <c r="S19" s="1479"/>
      <c r="T19" s="1480">
        <v>2</v>
      </c>
      <c r="U19" s="1427"/>
      <c r="V19" s="1427"/>
      <c r="W19" s="1479"/>
      <c r="X19" s="1480" t="s">
        <v>0</v>
      </c>
      <c r="Y19" s="1427"/>
      <c r="Z19" s="1427"/>
      <c r="AA19" s="1479"/>
      <c r="AB19" s="1480" t="s">
        <v>190</v>
      </c>
      <c r="AC19" s="1427"/>
      <c r="AD19" s="1427"/>
      <c r="AE19" s="1481"/>
      <c r="AF19" s="1426">
        <v>3</v>
      </c>
      <c r="AG19" s="1427"/>
      <c r="AH19" s="1427"/>
      <c r="AI19" s="1428"/>
    </row>
    <row r="20" spans="2:35" ht="17.25" customHeight="1" thickBot="1">
      <c r="B20" s="67"/>
      <c r="C20" s="1465" t="s">
        <v>192</v>
      </c>
      <c r="D20" s="1466"/>
      <c r="E20" s="1466"/>
      <c r="F20" s="1466"/>
      <c r="G20" s="1466"/>
      <c r="H20" s="1466"/>
      <c r="I20" s="1466"/>
      <c r="J20" s="1466"/>
      <c r="K20" s="1467"/>
      <c r="L20" s="1485" t="s">
        <v>204</v>
      </c>
      <c r="M20" s="1486"/>
      <c r="N20" s="1486"/>
      <c r="O20" s="1487"/>
      <c r="P20" s="1488" t="s">
        <v>190</v>
      </c>
      <c r="Q20" s="1489"/>
      <c r="R20" s="1489"/>
      <c r="S20" s="1489"/>
      <c r="T20" s="1490">
        <v>1</v>
      </c>
      <c r="U20" s="1489"/>
      <c r="V20" s="1489"/>
      <c r="W20" s="1491"/>
      <c r="X20" s="1490" t="s">
        <v>0</v>
      </c>
      <c r="Y20" s="1489"/>
      <c r="Z20" s="1489"/>
      <c r="AA20" s="1491"/>
      <c r="AB20" s="1489" t="s">
        <v>0</v>
      </c>
      <c r="AC20" s="1489"/>
      <c r="AD20" s="1489"/>
      <c r="AE20" s="1492"/>
      <c r="AF20" s="1493" t="s">
        <v>0</v>
      </c>
      <c r="AG20" s="1489"/>
      <c r="AH20" s="1489"/>
      <c r="AI20" s="1494"/>
    </row>
    <row r="21" ht="4.5" customHeight="1"/>
    <row r="23" spans="3:35" ht="24.75" customHeight="1" thickBot="1">
      <c r="C23" s="9" t="s">
        <v>255</v>
      </c>
      <c r="D23" s="9"/>
      <c r="E23" s="9"/>
      <c r="F23" s="9"/>
      <c r="G23" s="9"/>
      <c r="H23" s="9"/>
      <c r="I23" s="9"/>
      <c r="J23" s="9"/>
      <c r="K23" s="9"/>
      <c r="L23" s="3"/>
      <c r="M23" s="3"/>
      <c r="N23" s="3"/>
      <c r="O23" s="3"/>
      <c r="P23" s="3"/>
      <c r="Q23" s="3"/>
      <c r="R23" s="3"/>
      <c r="S23" s="3"/>
      <c r="T23" s="3"/>
      <c r="U23" s="3"/>
      <c r="V23" s="3"/>
      <c r="W23" s="3"/>
      <c r="X23" s="3"/>
      <c r="Y23" s="3"/>
      <c r="Z23" s="3"/>
      <c r="AA23" s="3"/>
      <c r="AB23" s="3"/>
      <c r="AC23" s="3"/>
      <c r="AD23" s="3"/>
      <c r="AE23" s="3"/>
      <c r="AF23" s="3"/>
      <c r="AG23" s="3"/>
      <c r="AH23" s="3"/>
      <c r="AI23" s="7"/>
    </row>
    <row r="24" spans="2:35" ht="17.25" customHeight="1">
      <c r="B24" s="5"/>
      <c r="C24" s="51"/>
      <c r="D24" s="52"/>
      <c r="E24" s="52"/>
      <c r="F24" s="52"/>
      <c r="G24" s="52"/>
      <c r="H24" s="52"/>
      <c r="I24" s="52"/>
      <c r="J24" s="52"/>
      <c r="K24" s="52"/>
      <c r="L24" s="1435" t="s">
        <v>203</v>
      </c>
      <c r="M24" s="1436"/>
      <c r="N24" s="1436"/>
      <c r="O24" s="1437"/>
      <c r="P24" s="1444" t="s">
        <v>202</v>
      </c>
      <c r="Q24" s="1445"/>
      <c r="R24" s="1445"/>
      <c r="S24" s="1445"/>
      <c r="T24" s="1445"/>
      <c r="U24" s="1445"/>
      <c r="V24" s="1445"/>
      <c r="W24" s="1445"/>
      <c r="X24" s="1445"/>
      <c r="Y24" s="1445"/>
      <c r="Z24" s="1445"/>
      <c r="AA24" s="1445"/>
      <c r="AB24" s="1445"/>
      <c r="AC24" s="1445"/>
      <c r="AD24" s="1445"/>
      <c r="AE24" s="1445"/>
      <c r="AF24" s="1445"/>
      <c r="AG24" s="1445"/>
      <c r="AH24" s="1445"/>
      <c r="AI24" s="1446"/>
    </row>
    <row r="25" spans="2:35" ht="17.25" customHeight="1">
      <c r="B25" s="5"/>
      <c r="C25" s="53"/>
      <c r="D25" s="5"/>
      <c r="E25" s="5"/>
      <c r="F25" s="5"/>
      <c r="G25" s="5"/>
      <c r="H25" s="5"/>
      <c r="I25" s="5"/>
      <c r="J25" s="5"/>
      <c r="K25" s="5"/>
      <c r="L25" s="1438"/>
      <c r="M25" s="1439"/>
      <c r="N25" s="1439"/>
      <c r="O25" s="1440"/>
      <c r="P25" s="1447" t="s">
        <v>201</v>
      </c>
      <c r="Q25" s="1448"/>
      <c r="R25" s="1448"/>
      <c r="S25" s="1448"/>
      <c r="T25" s="1448"/>
      <c r="U25" s="1448"/>
      <c r="V25" s="1448"/>
      <c r="W25" s="1448"/>
      <c r="X25" s="1448"/>
      <c r="Y25" s="1448"/>
      <c r="Z25" s="1448"/>
      <c r="AA25" s="1448"/>
      <c r="AB25" s="1448"/>
      <c r="AC25" s="1448"/>
      <c r="AD25" s="1448"/>
      <c r="AE25" s="1449"/>
      <c r="AF25" s="1450" t="s">
        <v>200</v>
      </c>
      <c r="AG25" s="1451"/>
      <c r="AH25" s="1451"/>
      <c r="AI25" s="1452"/>
    </row>
    <row r="26" spans="2:35" ht="17.25" customHeight="1">
      <c r="B26" s="5"/>
      <c r="C26" s="54"/>
      <c r="D26" s="55"/>
      <c r="E26" s="55"/>
      <c r="F26" s="55"/>
      <c r="G26" s="55"/>
      <c r="H26" s="55"/>
      <c r="I26" s="55"/>
      <c r="J26" s="55"/>
      <c r="K26" s="55"/>
      <c r="L26" s="1441"/>
      <c r="M26" s="1442"/>
      <c r="N26" s="1442"/>
      <c r="O26" s="1443"/>
      <c r="P26" s="1429" t="s">
        <v>199</v>
      </c>
      <c r="Q26" s="1430"/>
      <c r="R26" s="1430"/>
      <c r="S26" s="1431"/>
      <c r="T26" s="1423" t="s">
        <v>198</v>
      </c>
      <c r="U26" s="1424"/>
      <c r="V26" s="1424"/>
      <c r="W26" s="1425"/>
      <c r="X26" s="1423" t="s">
        <v>197</v>
      </c>
      <c r="Y26" s="1424"/>
      <c r="Z26" s="1424"/>
      <c r="AA26" s="1425"/>
      <c r="AB26" s="1456" t="s">
        <v>171</v>
      </c>
      <c r="AC26" s="1430"/>
      <c r="AD26" s="1430"/>
      <c r="AE26" s="1457"/>
      <c r="AF26" s="1453"/>
      <c r="AG26" s="1454"/>
      <c r="AH26" s="1454"/>
      <c r="AI26" s="1455"/>
    </row>
    <row r="27" spans="2:35" ht="17.25" customHeight="1">
      <c r="B27" s="67"/>
      <c r="C27" s="1367" t="s">
        <v>195</v>
      </c>
      <c r="D27" s="1368"/>
      <c r="E27" s="1368"/>
      <c r="F27" s="1368"/>
      <c r="G27" s="1368"/>
      <c r="H27" s="1368"/>
      <c r="I27" s="1368"/>
      <c r="J27" s="1368"/>
      <c r="K27" s="1369"/>
      <c r="L27" s="1482" t="s">
        <v>256</v>
      </c>
      <c r="M27" s="1483"/>
      <c r="N27" s="1483"/>
      <c r="O27" s="1484"/>
      <c r="P27" s="1478">
        <v>1</v>
      </c>
      <c r="Q27" s="1427"/>
      <c r="R27" s="1427"/>
      <c r="S27" s="1479"/>
      <c r="T27" s="1480">
        <v>3</v>
      </c>
      <c r="U27" s="1427"/>
      <c r="V27" s="1427"/>
      <c r="W27" s="1479"/>
      <c r="X27" s="1480"/>
      <c r="Y27" s="1427"/>
      <c r="Z27" s="1427"/>
      <c r="AA27" s="1479"/>
      <c r="AB27" s="1480"/>
      <c r="AC27" s="1427"/>
      <c r="AD27" s="1427"/>
      <c r="AE27" s="1481"/>
      <c r="AF27" s="1426"/>
      <c r="AG27" s="1427"/>
      <c r="AH27" s="1427"/>
      <c r="AI27" s="1428"/>
    </row>
    <row r="28" spans="2:35" ht="17.25" customHeight="1">
      <c r="B28" s="67"/>
      <c r="C28" s="1367" t="s">
        <v>194</v>
      </c>
      <c r="D28" s="1368"/>
      <c r="E28" s="1368"/>
      <c r="F28" s="1368"/>
      <c r="G28" s="1368"/>
      <c r="H28" s="1368"/>
      <c r="I28" s="1368"/>
      <c r="J28" s="1368"/>
      <c r="K28" s="1369"/>
      <c r="L28" s="1482" t="s">
        <v>210</v>
      </c>
      <c r="M28" s="1483"/>
      <c r="N28" s="1483"/>
      <c r="O28" s="1484"/>
      <c r="P28" s="1478"/>
      <c r="Q28" s="1427"/>
      <c r="R28" s="1427"/>
      <c r="S28" s="1479"/>
      <c r="T28" s="1480"/>
      <c r="U28" s="1427"/>
      <c r="V28" s="1427"/>
      <c r="W28" s="1479"/>
      <c r="X28" s="1480"/>
      <c r="Y28" s="1427"/>
      <c r="Z28" s="1427"/>
      <c r="AA28" s="1479"/>
      <c r="AB28" s="1480"/>
      <c r="AC28" s="1427"/>
      <c r="AD28" s="1427"/>
      <c r="AE28" s="1481"/>
      <c r="AF28" s="1426"/>
      <c r="AG28" s="1427"/>
      <c r="AH28" s="1427"/>
      <c r="AI28" s="1428"/>
    </row>
    <row r="29" spans="2:35" ht="17.25" customHeight="1" thickBot="1">
      <c r="B29" s="67"/>
      <c r="C29" s="1414" t="s">
        <v>192</v>
      </c>
      <c r="D29" s="1415"/>
      <c r="E29" s="1415"/>
      <c r="F29" s="1415"/>
      <c r="G29" s="1415"/>
      <c r="H29" s="1415"/>
      <c r="I29" s="1415"/>
      <c r="J29" s="1415"/>
      <c r="K29" s="1416"/>
      <c r="L29" s="1485" t="s">
        <v>211</v>
      </c>
      <c r="M29" s="1486"/>
      <c r="N29" s="1486"/>
      <c r="O29" s="1487"/>
      <c r="P29" s="1488"/>
      <c r="Q29" s="1489"/>
      <c r="R29" s="1489"/>
      <c r="S29" s="1489"/>
      <c r="T29" s="1490">
        <v>1</v>
      </c>
      <c r="U29" s="1489"/>
      <c r="V29" s="1489"/>
      <c r="W29" s="1491"/>
      <c r="X29" s="1490">
        <v>1</v>
      </c>
      <c r="Y29" s="1489"/>
      <c r="Z29" s="1489"/>
      <c r="AA29" s="1491"/>
      <c r="AB29" s="1489"/>
      <c r="AC29" s="1489"/>
      <c r="AD29" s="1489"/>
      <c r="AE29" s="1492"/>
      <c r="AF29" s="1493"/>
      <c r="AG29" s="1489"/>
      <c r="AH29" s="1489"/>
      <c r="AI29" s="1494"/>
    </row>
    <row r="30" ht="17.25" customHeight="1">
      <c r="B30" s="67"/>
    </row>
    <row r="31" spans="3:35" ht="16.5" customHeight="1">
      <c r="C31" s="10"/>
      <c r="D31" s="40" t="s">
        <v>181</v>
      </c>
      <c r="E31" s="10" t="s">
        <v>257</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35" s="10"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41" t="s">
        <v>291</v>
      </c>
      <c r="D33" s="41"/>
      <c r="E33" s="41"/>
      <c r="F33" s="41"/>
      <c r="G33" s="41"/>
      <c r="H33" s="41"/>
      <c r="I33" s="41"/>
      <c r="J33" s="41"/>
      <c r="K33" s="41"/>
      <c r="L33" s="3"/>
      <c r="M33" s="3"/>
      <c r="N33" s="3"/>
      <c r="O33" s="3"/>
      <c r="P33" s="3"/>
      <c r="Q33" s="3"/>
      <c r="R33" s="3"/>
      <c r="S33" s="3"/>
      <c r="T33" s="3"/>
      <c r="U33" s="3"/>
      <c r="V33" s="3"/>
      <c r="W33" s="3"/>
      <c r="X33" s="3"/>
      <c r="Y33" s="3"/>
      <c r="Z33" s="3"/>
      <c r="AA33" s="3"/>
      <c r="AB33" s="3"/>
      <c r="AC33" s="3"/>
      <c r="AD33" s="3"/>
      <c r="AE33" s="3"/>
      <c r="AF33" s="3"/>
      <c r="AG33" s="3"/>
      <c r="AH33" s="3"/>
      <c r="AI33" s="7"/>
    </row>
    <row r="34" spans="3:35" ht="19.5" customHeight="1">
      <c r="C34" s="51"/>
      <c r="D34" s="52"/>
      <c r="E34" s="52"/>
      <c r="F34" s="52"/>
      <c r="G34" s="52"/>
      <c r="H34" s="52"/>
      <c r="I34" s="52"/>
      <c r="J34" s="52"/>
      <c r="K34" s="52"/>
      <c r="L34" s="1435" t="s">
        <v>203</v>
      </c>
      <c r="M34" s="1436"/>
      <c r="N34" s="1436"/>
      <c r="O34" s="1437"/>
      <c r="P34" s="1444" t="s">
        <v>202</v>
      </c>
      <c r="Q34" s="1445"/>
      <c r="R34" s="1445"/>
      <c r="S34" s="1445"/>
      <c r="T34" s="1445"/>
      <c r="U34" s="1445"/>
      <c r="V34" s="1445"/>
      <c r="W34" s="1445"/>
      <c r="X34" s="1445"/>
      <c r="Y34" s="1445"/>
      <c r="Z34" s="1445"/>
      <c r="AA34" s="1445"/>
      <c r="AB34" s="1445"/>
      <c r="AC34" s="1445"/>
      <c r="AD34" s="1445"/>
      <c r="AE34" s="1445"/>
      <c r="AF34" s="1445"/>
      <c r="AG34" s="1445"/>
      <c r="AH34" s="1445"/>
      <c r="AI34" s="1446"/>
    </row>
    <row r="35" spans="2:35" ht="19.5" customHeight="1">
      <c r="B35" s="5"/>
      <c r="C35" s="53"/>
      <c r="D35" s="5"/>
      <c r="E35" s="5"/>
      <c r="F35" s="5"/>
      <c r="G35" s="5"/>
      <c r="H35" s="5"/>
      <c r="I35" s="5"/>
      <c r="J35" s="5"/>
      <c r="K35" s="5"/>
      <c r="L35" s="1438"/>
      <c r="M35" s="1439"/>
      <c r="N35" s="1439"/>
      <c r="O35" s="1440"/>
      <c r="P35" s="1447" t="s">
        <v>201</v>
      </c>
      <c r="Q35" s="1448"/>
      <c r="R35" s="1448"/>
      <c r="S35" s="1448"/>
      <c r="T35" s="1448"/>
      <c r="U35" s="1448"/>
      <c r="V35" s="1448"/>
      <c r="W35" s="1448"/>
      <c r="X35" s="1448"/>
      <c r="Y35" s="1448"/>
      <c r="Z35" s="1448"/>
      <c r="AA35" s="1448"/>
      <c r="AB35" s="1448"/>
      <c r="AC35" s="1448"/>
      <c r="AD35" s="1448"/>
      <c r="AE35" s="1449"/>
      <c r="AF35" s="1450" t="s">
        <v>200</v>
      </c>
      <c r="AG35" s="1451"/>
      <c r="AH35" s="1451"/>
      <c r="AI35" s="1452"/>
    </row>
    <row r="36" spans="2:35" ht="19.5" customHeight="1">
      <c r="B36" s="5"/>
      <c r="C36" s="54"/>
      <c r="D36" s="55"/>
      <c r="E36" s="55"/>
      <c r="F36" s="55"/>
      <c r="G36" s="55"/>
      <c r="H36" s="55"/>
      <c r="I36" s="55"/>
      <c r="J36" s="55"/>
      <c r="K36" s="55"/>
      <c r="L36" s="1441"/>
      <c r="M36" s="1442"/>
      <c r="N36" s="1442"/>
      <c r="O36" s="1443"/>
      <c r="P36" s="1429" t="s">
        <v>199</v>
      </c>
      <c r="Q36" s="1430"/>
      <c r="R36" s="1430"/>
      <c r="S36" s="1431"/>
      <c r="T36" s="1423" t="s">
        <v>198</v>
      </c>
      <c r="U36" s="1424"/>
      <c r="V36" s="1424"/>
      <c r="W36" s="1425"/>
      <c r="X36" s="1423" t="s">
        <v>197</v>
      </c>
      <c r="Y36" s="1424"/>
      <c r="Z36" s="1424"/>
      <c r="AA36" s="1425"/>
      <c r="AB36" s="1456" t="s">
        <v>171</v>
      </c>
      <c r="AC36" s="1430"/>
      <c r="AD36" s="1430"/>
      <c r="AE36" s="1457"/>
      <c r="AF36" s="1453"/>
      <c r="AG36" s="1454"/>
      <c r="AH36" s="1454"/>
      <c r="AI36" s="1455"/>
    </row>
    <row r="37" spans="2:35" ht="19.5" customHeight="1">
      <c r="B37" s="5"/>
      <c r="C37" s="1367" t="s">
        <v>195</v>
      </c>
      <c r="D37" s="1368"/>
      <c r="E37" s="1368"/>
      <c r="F37" s="1368"/>
      <c r="G37" s="1368"/>
      <c r="H37" s="1368"/>
      <c r="I37" s="1368"/>
      <c r="J37" s="1368"/>
      <c r="K37" s="1369"/>
      <c r="L37" s="1380" t="s">
        <v>210</v>
      </c>
      <c r="M37" s="1371"/>
      <c r="N37" s="1371"/>
      <c r="O37" s="1372"/>
      <c r="P37" s="1381">
        <v>4</v>
      </c>
      <c r="Q37" s="1365"/>
      <c r="R37" s="1365"/>
      <c r="S37" s="1382"/>
      <c r="T37" s="1383">
        <v>3</v>
      </c>
      <c r="U37" s="1365"/>
      <c r="V37" s="1365"/>
      <c r="W37" s="1382"/>
      <c r="X37" s="1383">
        <v>1</v>
      </c>
      <c r="Y37" s="1365"/>
      <c r="Z37" s="1365"/>
      <c r="AA37" s="1382"/>
      <c r="AB37" s="1383">
        <v>0</v>
      </c>
      <c r="AC37" s="1365"/>
      <c r="AD37" s="1365"/>
      <c r="AE37" s="1384"/>
      <c r="AF37" s="1364">
        <v>1</v>
      </c>
      <c r="AG37" s="1365"/>
      <c r="AH37" s="1365"/>
      <c r="AI37" s="1366"/>
    </row>
    <row r="38" spans="2:35" ht="19.5" customHeight="1">
      <c r="B38" s="67"/>
      <c r="C38" s="1367" t="s">
        <v>194</v>
      </c>
      <c r="D38" s="1368"/>
      <c r="E38" s="1368"/>
      <c r="F38" s="1368"/>
      <c r="G38" s="1368"/>
      <c r="H38" s="1368"/>
      <c r="I38" s="1368"/>
      <c r="J38" s="1368"/>
      <c r="K38" s="1369"/>
      <c r="L38" s="1370" t="s">
        <v>193</v>
      </c>
      <c r="M38" s="1371"/>
      <c r="N38" s="1371"/>
      <c r="O38" s="1372"/>
      <c r="P38" s="1373">
        <v>1</v>
      </c>
      <c r="Q38" s="1374"/>
      <c r="R38" s="1374"/>
      <c r="S38" s="1375"/>
      <c r="T38" s="1376"/>
      <c r="U38" s="1374"/>
      <c r="V38" s="1374"/>
      <c r="W38" s="1375"/>
      <c r="X38" s="1376"/>
      <c r="Y38" s="1374"/>
      <c r="Z38" s="1374"/>
      <c r="AA38" s="1375"/>
      <c r="AB38" s="1376"/>
      <c r="AC38" s="1374"/>
      <c r="AD38" s="1374"/>
      <c r="AE38" s="1377"/>
      <c r="AF38" s="1378"/>
      <c r="AG38" s="1374"/>
      <c r="AH38" s="1374"/>
      <c r="AI38" s="1379"/>
    </row>
    <row r="39" spans="2:35" ht="19.5" customHeight="1" thickBot="1">
      <c r="B39" s="67"/>
      <c r="C39" s="1414" t="s">
        <v>192</v>
      </c>
      <c r="D39" s="1415"/>
      <c r="E39" s="1415"/>
      <c r="F39" s="1415"/>
      <c r="G39" s="1415"/>
      <c r="H39" s="1415"/>
      <c r="I39" s="1415"/>
      <c r="J39" s="1415"/>
      <c r="K39" s="1416"/>
      <c r="L39" s="1417" t="s">
        <v>191</v>
      </c>
      <c r="M39" s="1418"/>
      <c r="N39" s="1418"/>
      <c r="O39" s="1419"/>
      <c r="P39" s="1501"/>
      <c r="Q39" s="1496"/>
      <c r="R39" s="1496"/>
      <c r="S39" s="1496"/>
      <c r="T39" s="1495"/>
      <c r="U39" s="1496"/>
      <c r="V39" s="1496"/>
      <c r="W39" s="1497"/>
      <c r="X39" s="1495"/>
      <c r="Y39" s="1496"/>
      <c r="Z39" s="1496"/>
      <c r="AA39" s="1497"/>
      <c r="AB39" s="1496"/>
      <c r="AC39" s="1496"/>
      <c r="AD39" s="1496"/>
      <c r="AE39" s="1498"/>
      <c r="AF39" s="1499"/>
      <c r="AG39" s="1496"/>
      <c r="AH39" s="1496"/>
      <c r="AI39" s="1500"/>
    </row>
    <row r="40" ht="19.5" customHeight="1">
      <c r="B40" s="67"/>
    </row>
    <row r="41" spans="2:35" ht="19.5" customHeight="1" thickBot="1">
      <c r="B41" s="67"/>
      <c r="C41" s="41" t="s">
        <v>310</v>
      </c>
      <c r="D41" s="41"/>
      <c r="E41" s="41"/>
      <c r="F41" s="41"/>
      <c r="G41" s="41"/>
      <c r="H41" s="41"/>
      <c r="I41" s="41"/>
      <c r="J41" s="56"/>
      <c r="K41" s="8"/>
      <c r="L41" s="11"/>
      <c r="M41" s="11"/>
      <c r="N41" s="11"/>
      <c r="O41" s="11"/>
      <c r="P41" s="11"/>
      <c r="Q41" s="11"/>
      <c r="R41" s="11"/>
      <c r="S41" s="11"/>
      <c r="T41" s="11"/>
      <c r="U41" s="11"/>
      <c r="V41" s="11"/>
      <c r="W41" s="11"/>
      <c r="X41" s="11"/>
      <c r="Y41" s="11"/>
      <c r="Z41" s="11"/>
      <c r="AA41" s="11"/>
      <c r="AB41" s="11"/>
      <c r="AC41" s="11"/>
      <c r="AD41" s="11"/>
      <c r="AE41" s="11"/>
      <c r="AF41" s="11"/>
      <c r="AG41" s="11"/>
      <c r="AH41" s="11"/>
      <c r="AI41" s="57"/>
    </row>
    <row r="42" spans="3:35" ht="19.5" customHeight="1">
      <c r="C42" s="58"/>
      <c r="D42" s="59"/>
      <c r="E42" s="59"/>
      <c r="F42" s="59"/>
      <c r="G42" s="59"/>
      <c r="H42" s="59"/>
      <c r="I42" s="59"/>
      <c r="J42" s="59"/>
      <c r="K42" s="59"/>
      <c r="L42" s="1385" t="s">
        <v>203</v>
      </c>
      <c r="M42" s="1386"/>
      <c r="N42" s="1386"/>
      <c r="O42" s="1387"/>
      <c r="P42" s="1394" t="s">
        <v>202</v>
      </c>
      <c r="Q42" s="1395"/>
      <c r="R42" s="1395"/>
      <c r="S42" s="1395"/>
      <c r="T42" s="1395"/>
      <c r="U42" s="1395"/>
      <c r="V42" s="1395"/>
      <c r="W42" s="1395"/>
      <c r="X42" s="1395"/>
      <c r="Y42" s="1395"/>
      <c r="Z42" s="1395"/>
      <c r="AA42" s="1395"/>
      <c r="AB42" s="1395"/>
      <c r="AC42" s="1395"/>
      <c r="AD42" s="1395"/>
      <c r="AE42" s="1395"/>
      <c r="AF42" s="1395"/>
      <c r="AG42" s="1395"/>
      <c r="AH42" s="1395"/>
      <c r="AI42" s="1396"/>
    </row>
    <row r="43" spans="3:35" ht="19.5" customHeight="1">
      <c r="C43" s="60"/>
      <c r="D43" s="61"/>
      <c r="E43" s="61"/>
      <c r="F43" s="61"/>
      <c r="G43" s="61"/>
      <c r="H43" s="61"/>
      <c r="I43" s="61"/>
      <c r="J43" s="61"/>
      <c r="K43" s="61"/>
      <c r="L43" s="1388"/>
      <c r="M43" s="1389"/>
      <c r="N43" s="1389"/>
      <c r="O43" s="1390"/>
      <c r="P43" s="1397" t="s">
        <v>201</v>
      </c>
      <c r="Q43" s="1398"/>
      <c r="R43" s="1398"/>
      <c r="S43" s="1398"/>
      <c r="T43" s="1398"/>
      <c r="U43" s="1398"/>
      <c r="V43" s="1398"/>
      <c r="W43" s="1398"/>
      <c r="X43" s="1398"/>
      <c r="Y43" s="1398"/>
      <c r="Z43" s="1398"/>
      <c r="AA43" s="1398"/>
      <c r="AB43" s="1398"/>
      <c r="AC43" s="1398"/>
      <c r="AD43" s="1398"/>
      <c r="AE43" s="1399"/>
      <c r="AF43" s="1400" t="s">
        <v>200</v>
      </c>
      <c r="AG43" s="1401"/>
      <c r="AH43" s="1401"/>
      <c r="AI43" s="1402"/>
    </row>
    <row r="44" spans="2:35" ht="19.5" customHeight="1">
      <c r="B44" s="5"/>
      <c r="C44" s="62"/>
      <c r="D44" s="63"/>
      <c r="E44" s="63"/>
      <c r="F44" s="63"/>
      <c r="G44" s="63"/>
      <c r="H44" s="63"/>
      <c r="I44" s="63"/>
      <c r="J44" s="63"/>
      <c r="K44" s="63"/>
      <c r="L44" s="1391"/>
      <c r="M44" s="1392"/>
      <c r="N44" s="1392"/>
      <c r="O44" s="1393"/>
      <c r="P44" s="1406" t="s">
        <v>199</v>
      </c>
      <c r="Q44" s="1407"/>
      <c r="R44" s="1407"/>
      <c r="S44" s="1408"/>
      <c r="T44" s="1409" t="s">
        <v>198</v>
      </c>
      <c r="U44" s="1410"/>
      <c r="V44" s="1410"/>
      <c r="W44" s="1411"/>
      <c r="X44" s="1409" t="s">
        <v>197</v>
      </c>
      <c r="Y44" s="1410"/>
      <c r="Z44" s="1410"/>
      <c r="AA44" s="1411"/>
      <c r="AB44" s="1412" t="s">
        <v>171</v>
      </c>
      <c r="AC44" s="1407"/>
      <c r="AD44" s="1407"/>
      <c r="AE44" s="1413"/>
      <c r="AF44" s="1403"/>
      <c r="AG44" s="1404"/>
      <c r="AH44" s="1404"/>
      <c r="AI44" s="1405"/>
    </row>
    <row r="45" spans="2:35" ht="19.5" customHeight="1">
      <c r="B45" s="5"/>
      <c r="C45" s="1367" t="s">
        <v>195</v>
      </c>
      <c r="D45" s="1368"/>
      <c r="E45" s="1368"/>
      <c r="F45" s="1368"/>
      <c r="G45" s="1368"/>
      <c r="H45" s="1368"/>
      <c r="I45" s="1368"/>
      <c r="J45" s="1368"/>
      <c r="K45" s="1369"/>
      <c r="L45" s="1380" t="s">
        <v>193</v>
      </c>
      <c r="M45" s="1371"/>
      <c r="N45" s="1371"/>
      <c r="O45" s="1372"/>
      <c r="P45" s="1381" t="s">
        <v>190</v>
      </c>
      <c r="Q45" s="1365"/>
      <c r="R45" s="1365"/>
      <c r="S45" s="1382"/>
      <c r="T45" s="1383" t="s">
        <v>190</v>
      </c>
      <c r="U45" s="1365"/>
      <c r="V45" s="1365"/>
      <c r="W45" s="1382"/>
      <c r="X45" s="1383" t="s">
        <v>190</v>
      </c>
      <c r="Y45" s="1365"/>
      <c r="Z45" s="1365"/>
      <c r="AA45" s="1382"/>
      <c r="AB45" s="1383" t="s">
        <v>190</v>
      </c>
      <c r="AC45" s="1365"/>
      <c r="AD45" s="1365"/>
      <c r="AE45" s="1384"/>
      <c r="AF45" s="1364" t="s">
        <v>190</v>
      </c>
      <c r="AG45" s="1365"/>
      <c r="AH45" s="1365"/>
      <c r="AI45" s="1366"/>
    </row>
    <row r="46" spans="2:35" ht="19.5" customHeight="1">
      <c r="B46" s="5"/>
      <c r="C46" s="1367" t="s">
        <v>194</v>
      </c>
      <c r="D46" s="1368"/>
      <c r="E46" s="1368"/>
      <c r="F46" s="1368"/>
      <c r="G46" s="1368"/>
      <c r="H46" s="1368"/>
      <c r="I46" s="1368"/>
      <c r="J46" s="1368"/>
      <c r="K46" s="1369"/>
      <c r="L46" s="1370" t="s">
        <v>193</v>
      </c>
      <c r="M46" s="1371"/>
      <c r="N46" s="1371"/>
      <c r="O46" s="1372"/>
      <c r="P46" s="1373" t="s">
        <v>190</v>
      </c>
      <c r="Q46" s="1374"/>
      <c r="R46" s="1374"/>
      <c r="S46" s="1375"/>
      <c r="T46" s="1376" t="s">
        <v>190</v>
      </c>
      <c r="U46" s="1374"/>
      <c r="V46" s="1374"/>
      <c r="W46" s="1375"/>
      <c r="X46" s="1376" t="s">
        <v>190</v>
      </c>
      <c r="Y46" s="1374"/>
      <c r="Z46" s="1374"/>
      <c r="AA46" s="1375"/>
      <c r="AB46" s="1376" t="s">
        <v>190</v>
      </c>
      <c r="AC46" s="1374"/>
      <c r="AD46" s="1374"/>
      <c r="AE46" s="1377"/>
      <c r="AF46" s="1378" t="s">
        <v>190</v>
      </c>
      <c r="AG46" s="1374"/>
      <c r="AH46" s="1374"/>
      <c r="AI46" s="1379"/>
    </row>
    <row r="47" spans="2:35" ht="19.5" customHeight="1" thickBot="1">
      <c r="B47" s="67"/>
      <c r="C47" s="1414" t="s">
        <v>192</v>
      </c>
      <c r="D47" s="1415"/>
      <c r="E47" s="1415"/>
      <c r="F47" s="1415"/>
      <c r="G47" s="1415"/>
      <c r="H47" s="1415"/>
      <c r="I47" s="1415"/>
      <c r="J47" s="1415"/>
      <c r="K47" s="1416"/>
      <c r="L47" s="1417" t="s">
        <v>191</v>
      </c>
      <c r="M47" s="1418"/>
      <c r="N47" s="1418"/>
      <c r="O47" s="1419"/>
      <c r="P47" s="1360" t="s">
        <v>190</v>
      </c>
      <c r="Q47" s="1352"/>
      <c r="R47" s="1352"/>
      <c r="S47" s="1352"/>
      <c r="T47" s="1361" t="s">
        <v>190</v>
      </c>
      <c r="U47" s="1352"/>
      <c r="V47" s="1352"/>
      <c r="W47" s="1362"/>
      <c r="X47" s="1361" t="s">
        <v>190</v>
      </c>
      <c r="Y47" s="1352"/>
      <c r="Z47" s="1352"/>
      <c r="AA47" s="1362"/>
      <c r="AB47" s="1352" t="s">
        <v>190</v>
      </c>
      <c r="AC47" s="1352"/>
      <c r="AD47" s="1352"/>
      <c r="AE47" s="1363"/>
      <c r="AF47" s="1351" t="s">
        <v>190</v>
      </c>
      <c r="AG47" s="1352"/>
      <c r="AH47" s="1352"/>
      <c r="AI47" s="1353"/>
    </row>
    <row r="48" ht="19.5" customHeight="1">
      <c r="B48" s="67"/>
    </row>
    <row r="49" spans="2:35" ht="19.5" customHeight="1" thickBot="1">
      <c r="B49" s="67"/>
      <c r="C49" s="41" t="s">
        <v>318</v>
      </c>
      <c r="D49" s="41"/>
      <c r="E49" s="41"/>
      <c r="F49" s="41"/>
      <c r="G49" s="41"/>
      <c r="H49" s="41"/>
      <c r="I49" s="41"/>
      <c r="J49" s="56"/>
      <c r="K49" s="8"/>
      <c r="L49" s="11"/>
      <c r="M49" s="11"/>
      <c r="N49" s="11"/>
      <c r="O49" s="11"/>
      <c r="P49" s="11"/>
      <c r="Q49" s="11"/>
      <c r="R49" s="11"/>
      <c r="S49" s="11"/>
      <c r="T49" s="11"/>
      <c r="U49" s="11"/>
      <c r="V49" s="11"/>
      <c r="W49" s="11"/>
      <c r="X49" s="11"/>
      <c r="Y49" s="11"/>
      <c r="Z49" s="11"/>
      <c r="AA49" s="11"/>
      <c r="AB49" s="11"/>
      <c r="AC49" s="11"/>
      <c r="AD49" s="11"/>
      <c r="AE49" s="11"/>
      <c r="AF49" s="11"/>
      <c r="AG49" s="11"/>
      <c r="AH49" s="11"/>
      <c r="AI49" s="57"/>
    </row>
    <row r="50" spans="3:35" ht="19.5" customHeight="1">
      <c r="C50" s="58"/>
      <c r="D50" s="59"/>
      <c r="E50" s="59"/>
      <c r="F50" s="59"/>
      <c r="G50" s="59"/>
      <c r="H50" s="59"/>
      <c r="I50" s="59"/>
      <c r="J50" s="59"/>
      <c r="K50" s="59"/>
      <c r="L50" s="1385" t="s">
        <v>203</v>
      </c>
      <c r="M50" s="1386"/>
      <c r="N50" s="1386"/>
      <c r="O50" s="1387"/>
      <c r="P50" s="1394" t="s">
        <v>202</v>
      </c>
      <c r="Q50" s="1395"/>
      <c r="R50" s="1395"/>
      <c r="S50" s="1395"/>
      <c r="T50" s="1395"/>
      <c r="U50" s="1395"/>
      <c r="V50" s="1395"/>
      <c r="W50" s="1395"/>
      <c r="X50" s="1395"/>
      <c r="Y50" s="1395"/>
      <c r="Z50" s="1395"/>
      <c r="AA50" s="1395"/>
      <c r="AB50" s="1395"/>
      <c r="AC50" s="1395"/>
      <c r="AD50" s="1395"/>
      <c r="AE50" s="1395"/>
      <c r="AF50" s="1395"/>
      <c r="AG50" s="1395"/>
      <c r="AH50" s="1395"/>
      <c r="AI50" s="1396"/>
    </row>
    <row r="51" spans="3:35" ht="19.5" customHeight="1">
      <c r="C51" s="60"/>
      <c r="D51" s="61"/>
      <c r="E51" s="61"/>
      <c r="F51" s="61"/>
      <c r="G51" s="61"/>
      <c r="H51" s="61"/>
      <c r="I51" s="61"/>
      <c r="J51" s="61"/>
      <c r="K51" s="61"/>
      <c r="L51" s="1388"/>
      <c r="M51" s="1389"/>
      <c r="N51" s="1389"/>
      <c r="O51" s="1390"/>
      <c r="P51" s="1397" t="s">
        <v>201</v>
      </c>
      <c r="Q51" s="1398"/>
      <c r="R51" s="1398"/>
      <c r="S51" s="1398"/>
      <c r="T51" s="1398"/>
      <c r="U51" s="1398"/>
      <c r="V51" s="1398"/>
      <c r="W51" s="1398"/>
      <c r="X51" s="1398"/>
      <c r="Y51" s="1398"/>
      <c r="Z51" s="1398"/>
      <c r="AA51" s="1398"/>
      <c r="AB51" s="1398"/>
      <c r="AC51" s="1398"/>
      <c r="AD51" s="1398"/>
      <c r="AE51" s="1399"/>
      <c r="AF51" s="1400" t="s">
        <v>200</v>
      </c>
      <c r="AG51" s="1401"/>
      <c r="AH51" s="1401"/>
      <c r="AI51" s="1402"/>
    </row>
    <row r="52" spans="2:35" ht="19.5" customHeight="1">
      <c r="B52" s="5"/>
      <c r="C52" s="62"/>
      <c r="D52" s="63"/>
      <c r="E52" s="63"/>
      <c r="F52" s="63"/>
      <c r="G52" s="63"/>
      <c r="H52" s="63"/>
      <c r="I52" s="63"/>
      <c r="J52" s="63"/>
      <c r="K52" s="63"/>
      <c r="L52" s="1391"/>
      <c r="M52" s="1392"/>
      <c r="N52" s="1392"/>
      <c r="O52" s="1393"/>
      <c r="P52" s="1406" t="s">
        <v>199</v>
      </c>
      <c r="Q52" s="1407"/>
      <c r="R52" s="1407"/>
      <c r="S52" s="1408"/>
      <c r="T52" s="1409" t="s">
        <v>198</v>
      </c>
      <c r="U52" s="1410"/>
      <c r="V52" s="1410"/>
      <c r="W52" s="1411"/>
      <c r="X52" s="1409" t="s">
        <v>197</v>
      </c>
      <c r="Y52" s="1410"/>
      <c r="Z52" s="1410"/>
      <c r="AA52" s="1411"/>
      <c r="AB52" s="1412" t="s">
        <v>171</v>
      </c>
      <c r="AC52" s="1407"/>
      <c r="AD52" s="1407"/>
      <c r="AE52" s="1413"/>
      <c r="AF52" s="1403"/>
      <c r="AG52" s="1404"/>
      <c r="AH52" s="1404"/>
      <c r="AI52" s="1405"/>
    </row>
    <row r="53" spans="2:35" ht="19.5" customHeight="1">
      <c r="B53" s="5"/>
      <c r="C53" s="1367" t="s">
        <v>195</v>
      </c>
      <c r="D53" s="1368"/>
      <c r="E53" s="1368"/>
      <c r="F53" s="1368"/>
      <c r="G53" s="1368"/>
      <c r="H53" s="1368"/>
      <c r="I53" s="1368"/>
      <c r="J53" s="1368"/>
      <c r="K53" s="1369"/>
      <c r="L53" s="1380" t="s">
        <v>193</v>
      </c>
      <c r="M53" s="1371"/>
      <c r="N53" s="1371"/>
      <c r="O53" s="1372"/>
      <c r="P53" s="1381" t="s">
        <v>190</v>
      </c>
      <c r="Q53" s="1365"/>
      <c r="R53" s="1365"/>
      <c r="S53" s="1382"/>
      <c r="T53" s="1383" t="s">
        <v>190</v>
      </c>
      <c r="U53" s="1365"/>
      <c r="V53" s="1365"/>
      <c r="W53" s="1382"/>
      <c r="X53" s="1383" t="s">
        <v>190</v>
      </c>
      <c r="Y53" s="1365"/>
      <c r="Z53" s="1365"/>
      <c r="AA53" s="1382"/>
      <c r="AB53" s="1383" t="s">
        <v>190</v>
      </c>
      <c r="AC53" s="1365"/>
      <c r="AD53" s="1365"/>
      <c r="AE53" s="1384"/>
      <c r="AF53" s="1364" t="s">
        <v>190</v>
      </c>
      <c r="AG53" s="1365"/>
      <c r="AH53" s="1365"/>
      <c r="AI53" s="1366"/>
    </row>
    <row r="54" spans="2:35" ht="19.5" customHeight="1">
      <c r="B54" s="5"/>
      <c r="C54" s="1367" t="s">
        <v>194</v>
      </c>
      <c r="D54" s="1368"/>
      <c r="E54" s="1368"/>
      <c r="F54" s="1368"/>
      <c r="G54" s="1368"/>
      <c r="H54" s="1368"/>
      <c r="I54" s="1368"/>
      <c r="J54" s="1368"/>
      <c r="K54" s="1369"/>
      <c r="L54" s="1370" t="s">
        <v>193</v>
      </c>
      <c r="M54" s="1371"/>
      <c r="N54" s="1371"/>
      <c r="O54" s="1372"/>
      <c r="P54" s="1373" t="s">
        <v>190</v>
      </c>
      <c r="Q54" s="1374"/>
      <c r="R54" s="1374"/>
      <c r="S54" s="1375"/>
      <c r="T54" s="1376" t="s">
        <v>190</v>
      </c>
      <c r="U54" s="1374"/>
      <c r="V54" s="1374"/>
      <c r="W54" s="1375"/>
      <c r="X54" s="1376" t="s">
        <v>190</v>
      </c>
      <c r="Y54" s="1374"/>
      <c r="Z54" s="1374"/>
      <c r="AA54" s="1375"/>
      <c r="AB54" s="1376" t="s">
        <v>190</v>
      </c>
      <c r="AC54" s="1374"/>
      <c r="AD54" s="1374"/>
      <c r="AE54" s="1377"/>
      <c r="AF54" s="1378" t="s">
        <v>190</v>
      </c>
      <c r="AG54" s="1374"/>
      <c r="AH54" s="1374"/>
      <c r="AI54" s="1379"/>
    </row>
    <row r="55" spans="2:35" ht="19.5" customHeight="1" thickBot="1">
      <c r="B55" s="67"/>
      <c r="C55" s="1414" t="s">
        <v>192</v>
      </c>
      <c r="D55" s="1415"/>
      <c r="E55" s="1415"/>
      <c r="F55" s="1415"/>
      <c r="G55" s="1415"/>
      <c r="H55" s="1415"/>
      <c r="I55" s="1415"/>
      <c r="J55" s="1415"/>
      <c r="K55" s="1416"/>
      <c r="L55" s="1417" t="s">
        <v>191</v>
      </c>
      <c r="M55" s="1418"/>
      <c r="N55" s="1418"/>
      <c r="O55" s="1419"/>
      <c r="P55" s="1360" t="s">
        <v>190</v>
      </c>
      <c r="Q55" s="1352"/>
      <c r="R55" s="1352"/>
      <c r="S55" s="1352"/>
      <c r="T55" s="1361" t="s">
        <v>190</v>
      </c>
      <c r="U55" s="1352"/>
      <c r="V55" s="1352"/>
      <c r="W55" s="1362"/>
      <c r="X55" s="1361" t="s">
        <v>190</v>
      </c>
      <c r="Y55" s="1352"/>
      <c r="Z55" s="1352"/>
      <c r="AA55" s="1362"/>
      <c r="AB55" s="1352" t="s">
        <v>190</v>
      </c>
      <c r="AC55" s="1352"/>
      <c r="AD55" s="1352"/>
      <c r="AE55" s="1363"/>
      <c r="AF55" s="1351" t="s">
        <v>190</v>
      </c>
      <c r="AG55" s="1352"/>
      <c r="AH55" s="1352"/>
      <c r="AI55" s="1353"/>
    </row>
    <row r="56" ht="19.5" customHeight="1">
      <c r="B56" s="67"/>
    </row>
    <row r="57" spans="3:36" ht="19.5" customHeight="1" thickBot="1">
      <c r="C57" s="77" t="s">
        <v>356</v>
      </c>
      <c r="D57" s="77"/>
      <c r="E57" s="77"/>
      <c r="F57" s="77"/>
      <c r="G57" s="77"/>
      <c r="H57" s="77"/>
      <c r="I57" s="77"/>
      <c r="J57" s="56"/>
      <c r="K57" s="8"/>
      <c r="L57" s="11"/>
      <c r="M57" s="11"/>
      <c r="N57" s="11"/>
      <c r="O57" s="11"/>
      <c r="P57" s="11"/>
      <c r="Q57" s="11"/>
      <c r="R57" s="11"/>
      <c r="S57" s="11"/>
      <c r="T57" s="11"/>
      <c r="U57" s="11"/>
      <c r="V57" s="11"/>
      <c r="W57" s="11"/>
      <c r="X57" s="11"/>
      <c r="Y57" s="11"/>
      <c r="Z57" s="11"/>
      <c r="AA57" s="11"/>
      <c r="AB57" s="11"/>
      <c r="AC57" s="11"/>
      <c r="AD57" s="11"/>
      <c r="AE57" s="11"/>
      <c r="AF57" s="11"/>
      <c r="AG57" s="11"/>
      <c r="AH57" s="11"/>
      <c r="AI57" s="57"/>
      <c r="AJ57" s="71"/>
    </row>
    <row r="58" spans="3:36" ht="19.5" customHeight="1">
      <c r="C58" s="58"/>
      <c r="D58" s="59"/>
      <c r="E58" s="59"/>
      <c r="F58" s="59"/>
      <c r="G58" s="59"/>
      <c r="H58" s="59"/>
      <c r="I58" s="59"/>
      <c r="J58" s="59"/>
      <c r="K58" s="59"/>
      <c r="L58" s="1385" t="s">
        <v>203</v>
      </c>
      <c r="M58" s="1386"/>
      <c r="N58" s="1386"/>
      <c r="O58" s="1387"/>
      <c r="P58" s="1394" t="s">
        <v>202</v>
      </c>
      <c r="Q58" s="1395"/>
      <c r="R58" s="1395"/>
      <c r="S58" s="1395"/>
      <c r="T58" s="1395"/>
      <c r="U58" s="1395"/>
      <c r="V58" s="1395"/>
      <c r="W58" s="1395"/>
      <c r="X58" s="1395"/>
      <c r="Y58" s="1395"/>
      <c r="Z58" s="1395"/>
      <c r="AA58" s="1395"/>
      <c r="AB58" s="1395"/>
      <c r="AC58" s="1395"/>
      <c r="AD58" s="1395"/>
      <c r="AE58" s="1395"/>
      <c r="AF58" s="1395"/>
      <c r="AG58" s="1395"/>
      <c r="AH58" s="1395"/>
      <c r="AI58" s="1396"/>
      <c r="AJ58" s="71"/>
    </row>
    <row r="59" spans="3:36" ht="19.5" customHeight="1">
      <c r="C59" s="60"/>
      <c r="D59" s="61"/>
      <c r="E59" s="61"/>
      <c r="F59" s="61"/>
      <c r="G59" s="61"/>
      <c r="H59" s="61"/>
      <c r="I59" s="61"/>
      <c r="J59" s="61"/>
      <c r="K59" s="61"/>
      <c r="L59" s="1388"/>
      <c r="M59" s="1389"/>
      <c r="N59" s="1389"/>
      <c r="O59" s="1390"/>
      <c r="P59" s="1397" t="s">
        <v>201</v>
      </c>
      <c r="Q59" s="1398"/>
      <c r="R59" s="1398"/>
      <c r="S59" s="1398"/>
      <c r="T59" s="1398"/>
      <c r="U59" s="1398"/>
      <c r="V59" s="1398"/>
      <c r="W59" s="1398"/>
      <c r="X59" s="1398"/>
      <c r="Y59" s="1398"/>
      <c r="Z59" s="1398"/>
      <c r="AA59" s="1398"/>
      <c r="AB59" s="1398"/>
      <c r="AC59" s="1398"/>
      <c r="AD59" s="1398"/>
      <c r="AE59" s="1399"/>
      <c r="AF59" s="1400" t="s">
        <v>200</v>
      </c>
      <c r="AG59" s="1401"/>
      <c r="AH59" s="1401"/>
      <c r="AI59" s="1402"/>
      <c r="AJ59" s="71"/>
    </row>
    <row r="60" spans="3:36" ht="19.5" customHeight="1">
      <c r="C60" s="62"/>
      <c r="D60" s="63"/>
      <c r="E60" s="63"/>
      <c r="F60" s="63"/>
      <c r="G60" s="63"/>
      <c r="H60" s="63"/>
      <c r="I60" s="63"/>
      <c r="J60" s="63"/>
      <c r="K60" s="63"/>
      <c r="L60" s="1391"/>
      <c r="M60" s="1392"/>
      <c r="N60" s="1392"/>
      <c r="O60" s="1393"/>
      <c r="P60" s="1406" t="s">
        <v>199</v>
      </c>
      <c r="Q60" s="1407"/>
      <c r="R60" s="1407"/>
      <c r="S60" s="1408"/>
      <c r="T60" s="1409" t="s">
        <v>198</v>
      </c>
      <c r="U60" s="1410"/>
      <c r="V60" s="1410"/>
      <c r="W60" s="1411"/>
      <c r="X60" s="1409" t="s">
        <v>197</v>
      </c>
      <c r="Y60" s="1410"/>
      <c r="Z60" s="1410"/>
      <c r="AA60" s="1411"/>
      <c r="AB60" s="1412" t="s">
        <v>171</v>
      </c>
      <c r="AC60" s="1407"/>
      <c r="AD60" s="1407"/>
      <c r="AE60" s="1413"/>
      <c r="AF60" s="1403"/>
      <c r="AG60" s="1404"/>
      <c r="AH60" s="1404"/>
      <c r="AI60" s="1405"/>
      <c r="AJ60" s="71"/>
    </row>
    <row r="61" spans="3:36" ht="19.5" customHeight="1">
      <c r="C61" s="1367" t="s">
        <v>195</v>
      </c>
      <c r="D61" s="1368"/>
      <c r="E61" s="1368"/>
      <c r="F61" s="1368"/>
      <c r="G61" s="1368"/>
      <c r="H61" s="1368"/>
      <c r="I61" s="1368"/>
      <c r="J61" s="1368"/>
      <c r="K61" s="1369"/>
      <c r="L61" s="1380" t="s">
        <v>193</v>
      </c>
      <c r="M61" s="1371"/>
      <c r="N61" s="1371"/>
      <c r="O61" s="1372"/>
      <c r="P61" s="1381" t="s">
        <v>190</v>
      </c>
      <c r="Q61" s="1365"/>
      <c r="R61" s="1365"/>
      <c r="S61" s="1382"/>
      <c r="T61" s="1383" t="s">
        <v>190</v>
      </c>
      <c r="U61" s="1365"/>
      <c r="V61" s="1365"/>
      <c r="W61" s="1382"/>
      <c r="X61" s="1383" t="s">
        <v>190</v>
      </c>
      <c r="Y61" s="1365"/>
      <c r="Z61" s="1365"/>
      <c r="AA61" s="1382"/>
      <c r="AB61" s="1383" t="s">
        <v>190</v>
      </c>
      <c r="AC61" s="1365"/>
      <c r="AD61" s="1365"/>
      <c r="AE61" s="1384"/>
      <c r="AF61" s="1364" t="s">
        <v>190</v>
      </c>
      <c r="AG61" s="1365"/>
      <c r="AH61" s="1365"/>
      <c r="AI61" s="1366"/>
      <c r="AJ61" s="71"/>
    </row>
    <row r="62" spans="3:36" ht="19.5" customHeight="1">
      <c r="C62" s="1367" t="s">
        <v>194</v>
      </c>
      <c r="D62" s="1368"/>
      <c r="E62" s="1368"/>
      <c r="F62" s="1368"/>
      <c r="G62" s="1368"/>
      <c r="H62" s="1368"/>
      <c r="I62" s="1368"/>
      <c r="J62" s="1368"/>
      <c r="K62" s="1369"/>
      <c r="L62" s="1370" t="s">
        <v>193</v>
      </c>
      <c r="M62" s="1371"/>
      <c r="N62" s="1371"/>
      <c r="O62" s="1372"/>
      <c r="P62" s="1373" t="s">
        <v>190</v>
      </c>
      <c r="Q62" s="1374"/>
      <c r="R62" s="1374"/>
      <c r="S62" s="1375"/>
      <c r="T62" s="1376" t="s">
        <v>190</v>
      </c>
      <c r="U62" s="1374"/>
      <c r="V62" s="1374"/>
      <c r="W62" s="1375"/>
      <c r="X62" s="1376" t="s">
        <v>190</v>
      </c>
      <c r="Y62" s="1374"/>
      <c r="Z62" s="1374"/>
      <c r="AA62" s="1375"/>
      <c r="AB62" s="1376" t="s">
        <v>190</v>
      </c>
      <c r="AC62" s="1374"/>
      <c r="AD62" s="1374"/>
      <c r="AE62" s="1377"/>
      <c r="AF62" s="1378" t="s">
        <v>190</v>
      </c>
      <c r="AG62" s="1374"/>
      <c r="AH62" s="1374"/>
      <c r="AI62" s="1379"/>
      <c r="AJ62" s="71"/>
    </row>
    <row r="63" spans="3:36" ht="19.5" customHeight="1" thickBot="1">
      <c r="C63" s="1354" t="s">
        <v>192</v>
      </c>
      <c r="D63" s="1355"/>
      <c r="E63" s="1355"/>
      <c r="F63" s="1355"/>
      <c r="G63" s="1355"/>
      <c r="H63" s="1355"/>
      <c r="I63" s="1355"/>
      <c r="J63" s="1355"/>
      <c r="K63" s="1356"/>
      <c r="L63" s="1357" t="s">
        <v>258</v>
      </c>
      <c r="M63" s="1358"/>
      <c r="N63" s="1358"/>
      <c r="O63" s="1359"/>
      <c r="P63" s="1360" t="s">
        <v>190</v>
      </c>
      <c r="Q63" s="1352"/>
      <c r="R63" s="1352"/>
      <c r="S63" s="1352"/>
      <c r="T63" s="1361" t="s">
        <v>190</v>
      </c>
      <c r="U63" s="1352"/>
      <c r="V63" s="1352"/>
      <c r="W63" s="1362"/>
      <c r="X63" s="1361" t="s">
        <v>190</v>
      </c>
      <c r="Y63" s="1352"/>
      <c r="Z63" s="1352"/>
      <c r="AA63" s="1362"/>
      <c r="AB63" s="1352" t="s">
        <v>190</v>
      </c>
      <c r="AC63" s="1352"/>
      <c r="AD63" s="1352"/>
      <c r="AE63" s="1363"/>
      <c r="AF63" s="1351" t="s">
        <v>190</v>
      </c>
      <c r="AG63" s="1352"/>
      <c r="AH63" s="1352"/>
      <c r="AI63" s="1353"/>
      <c r="AJ63" s="71"/>
    </row>
    <row r="64" spans="3:36" ht="19.5"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7874015748031497" right="0.3937007874015748" top="0.3937007874015748" bottom="0.5905511811023623" header="0.3937007874015748" footer="0.3937007874015748"/>
  <pageSetup firstPageNumber="18" useFirstPageNumber="1" fitToHeight="0" fitToWidth="1" horizontalDpi="600" verticalDpi="600" orientation="portrait" paperSize="9" scale="95" r:id="rId1"/>
  <headerFooter>
    <oddFooter>&amp;C&amp;P</oddFooter>
  </headerFooter>
  <rowBreaks count="1" manualBreakCount="1">
    <brk id="40" max="35" man="1"/>
  </rowBreaks>
</worksheet>
</file>

<file path=xl/worksheets/sheet2.xml><?xml version="1.0" encoding="utf-8"?>
<worksheet xmlns="http://schemas.openxmlformats.org/spreadsheetml/2006/main" xmlns:r="http://schemas.openxmlformats.org/officeDocument/2006/relationships">
  <dimension ref="A1:AJ46"/>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387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388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121"/>
      <c r="G6" s="243" t="s">
        <v>369</v>
      </c>
      <c r="H6" s="243"/>
      <c r="I6" s="243"/>
      <c r="J6" s="243"/>
      <c r="K6" s="243"/>
      <c r="L6" s="245" t="s">
        <v>370</v>
      </c>
      <c r="M6" s="246"/>
      <c r="N6" s="246"/>
      <c r="O6" s="246"/>
      <c r="P6" s="247"/>
      <c r="Q6" s="245" t="s">
        <v>371</v>
      </c>
      <c r="R6" s="246"/>
      <c r="S6" s="246"/>
      <c r="T6" s="246"/>
      <c r="U6" s="247"/>
      <c r="V6" s="243" t="s">
        <v>389</v>
      </c>
      <c r="W6" s="243"/>
      <c r="X6" s="243"/>
      <c r="Y6" s="243"/>
      <c r="Z6" s="243"/>
      <c r="AA6" s="243" t="s">
        <v>373</v>
      </c>
      <c r="AB6" s="243"/>
      <c r="AC6" s="243"/>
      <c r="AD6" s="243"/>
      <c r="AE6" s="245"/>
      <c r="AF6" s="29"/>
      <c r="AG6" s="29"/>
      <c r="AH6" s="29"/>
      <c r="AI6" s="122"/>
      <c r="AJ6" s="104"/>
    </row>
    <row r="7" spans="1:36" ht="19.5" customHeight="1">
      <c r="A7" s="104"/>
      <c r="B7" s="123"/>
      <c r="C7" s="124"/>
      <c r="D7" s="124"/>
      <c r="E7" s="124"/>
      <c r="F7" s="125"/>
      <c r="G7" s="244"/>
      <c r="H7" s="244"/>
      <c r="I7" s="244"/>
      <c r="J7" s="244"/>
      <c r="K7" s="244"/>
      <c r="L7" s="248"/>
      <c r="M7" s="249"/>
      <c r="N7" s="249"/>
      <c r="O7" s="249"/>
      <c r="P7" s="250"/>
      <c r="Q7" s="248"/>
      <c r="R7" s="249"/>
      <c r="S7" s="249"/>
      <c r="T7" s="249"/>
      <c r="U7" s="250"/>
      <c r="V7" s="244"/>
      <c r="W7" s="244"/>
      <c r="X7" s="244"/>
      <c r="Y7" s="244"/>
      <c r="Z7" s="244"/>
      <c r="AA7" s="244"/>
      <c r="AB7" s="244"/>
      <c r="AC7" s="244"/>
      <c r="AD7" s="244"/>
      <c r="AE7" s="248"/>
      <c r="AF7" s="251" t="s">
        <v>390</v>
      </c>
      <c r="AG7" s="252"/>
      <c r="AH7" s="252"/>
      <c r="AI7" s="253"/>
      <c r="AJ7" s="104"/>
    </row>
    <row r="8" spans="1:36" ht="19.5" customHeight="1">
      <c r="A8" s="104"/>
      <c r="B8" s="254" t="s">
        <v>216</v>
      </c>
      <c r="C8" s="255"/>
      <c r="D8" s="255"/>
      <c r="E8" s="255"/>
      <c r="F8" s="256"/>
      <c r="G8" s="257">
        <v>120770</v>
      </c>
      <c r="H8" s="257"/>
      <c r="I8" s="257"/>
      <c r="J8" s="257"/>
      <c r="K8" s="257"/>
      <c r="L8" s="258">
        <v>548509</v>
      </c>
      <c r="M8" s="259"/>
      <c r="N8" s="259"/>
      <c r="O8" s="259"/>
      <c r="P8" s="260"/>
      <c r="Q8" s="258">
        <v>553839</v>
      </c>
      <c r="R8" s="259"/>
      <c r="S8" s="259"/>
      <c r="T8" s="259"/>
      <c r="U8" s="260"/>
      <c r="V8" s="261">
        <v>556632</v>
      </c>
      <c r="W8" s="261"/>
      <c r="X8" s="261"/>
      <c r="Y8" s="261"/>
      <c r="Z8" s="261"/>
      <c r="AA8" s="261">
        <v>562871</v>
      </c>
      <c r="AB8" s="261"/>
      <c r="AC8" s="261"/>
      <c r="AD8" s="261"/>
      <c r="AE8" s="262"/>
      <c r="AF8" s="263">
        <v>4.660685600728658</v>
      </c>
      <c r="AG8" s="264"/>
      <c r="AH8" s="264"/>
      <c r="AI8" s="265"/>
      <c r="AJ8" s="104"/>
    </row>
    <row r="9" spans="1:36" ht="19.5" customHeight="1">
      <c r="A9" s="104"/>
      <c r="B9" s="254"/>
      <c r="C9" s="255"/>
      <c r="D9" s="255"/>
      <c r="E9" s="255"/>
      <c r="F9" s="256"/>
      <c r="G9" s="269">
        <v>1</v>
      </c>
      <c r="H9" s="269"/>
      <c r="I9" s="269"/>
      <c r="J9" s="269"/>
      <c r="K9" s="269"/>
      <c r="L9" s="270">
        <v>1</v>
      </c>
      <c r="M9" s="271"/>
      <c r="N9" s="271"/>
      <c r="O9" s="271"/>
      <c r="P9" s="272"/>
      <c r="Q9" s="270">
        <v>1</v>
      </c>
      <c r="R9" s="271"/>
      <c r="S9" s="271"/>
      <c r="T9" s="271"/>
      <c r="U9" s="272"/>
      <c r="V9" s="269">
        <v>1</v>
      </c>
      <c r="W9" s="269"/>
      <c r="X9" s="269"/>
      <c r="Y9" s="269"/>
      <c r="Z9" s="269"/>
      <c r="AA9" s="269">
        <v>1</v>
      </c>
      <c r="AB9" s="269"/>
      <c r="AC9" s="269"/>
      <c r="AD9" s="269"/>
      <c r="AE9" s="273"/>
      <c r="AF9" s="266"/>
      <c r="AG9" s="267"/>
      <c r="AH9" s="267"/>
      <c r="AI9" s="268"/>
      <c r="AJ9" s="104"/>
    </row>
    <row r="10" spans="1:36" ht="19.5" customHeight="1">
      <c r="A10" s="104"/>
      <c r="B10" s="126"/>
      <c r="C10" s="274" t="s">
        <v>219</v>
      </c>
      <c r="D10" s="275"/>
      <c r="E10" s="275"/>
      <c r="F10" s="276"/>
      <c r="G10" s="280" t="s">
        <v>0</v>
      </c>
      <c r="H10" s="281"/>
      <c r="I10" s="281"/>
      <c r="J10" s="281"/>
      <c r="K10" s="282"/>
      <c r="L10" s="190">
        <v>101394</v>
      </c>
      <c r="M10" s="191"/>
      <c r="N10" s="191"/>
      <c r="O10" s="191"/>
      <c r="P10" s="192"/>
      <c r="Q10" s="190">
        <v>102089</v>
      </c>
      <c r="R10" s="191"/>
      <c r="S10" s="191"/>
      <c r="T10" s="191"/>
      <c r="U10" s="192"/>
      <c r="V10" s="286">
        <v>100868</v>
      </c>
      <c r="W10" s="286"/>
      <c r="X10" s="286"/>
      <c r="Y10" s="286"/>
      <c r="Z10" s="286"/>
      <c r="AA10" s="286">
        <v>102437</v>
      </c>
      <c r="AB10" s="286"/>
      <c r="AC10" s="286"/>
      <c r="AD10" s="286"/>
      <c r="AE10" s="193"/>
      <c r="AF10" s="287" t="s">
        <v>0</v>
      </c>
      <c r="AG10" s="288"/>
      <c r="AH10" s="288"/>
      <c r="AI10" s="289"/>
      <c r="AJ10" s="104"/>
    </row>
    <row r="11" spans="1:36" ht="19.5" customHeight="1">
      <c r="A11" s="104"/>
      <c r="B11" s="126"/>
      <c r="C11" s="277"/>
      <c r="D11" s="278"/>
      <c r="E11" s="278"/>
      <c r="F11" s="279"/>
      <c r="G11" s="283"/>
      <c r="H11" s="284"/>
      <c r="I11" s="284"/>
      <c r="J11" s="284"/>
      <c r="K11" s="285"/>
      <c r="L11" s="293">
        <v>0.1848538492531572</v>
      </c>
      <c r="M11" s="294"/>
      <c r="N11" s="294"/>
      <c r="O11" s="294"/>
      <c r="P11" s="295"/>
      <c r="Q11" s="293">
        <v>0.18432974203694574</v>
      </c>
      <c r="R11" s="294"/>
      <c r="S11" s="294"/>
      <c r="T11" s="294"/>
      <c r="U11" s="295"/>
      <c r="V11" s="296">
        <v>0.18121128501415656</v>
      </c>
      <c r="W11" s="296"/>
      <c r="X11" s="296"/>
      <c r="Y11" s="296"/>
      <c r="Z11" s="296"/>
      <c r="AA11" s="296">
        <v>0.18199018958162705</v>
      </c>
      <c r="AB11" s="296"/>
      <c r="AC11" s="296"/>
      <c r="AD11" s="296"/>
      <c r="AE11" s="297"/>
      <c r="AF11" s="290"/>
      <c r="AG11" s="291"/>
      <c r="AH11" s="291"/>
      <c r="AI11" s="292"/>
      <c r="AJ11" s="104"/>
    </row>
    <row r="12" spans="1:36" ht="19.5" customHeight="1">
      <c r="A12" s="104"/>
      <c r="B12" s="126"/>
      <c r="C12" s="277" t="s">
        <v>220</v>
      </c>
      <c r="D12" s="278"/>
      <c r="E12" s="278"/>
      <c r="F12" s="279"/>
      <c r="G12" s="283" t="s">
        <v>0</v>
      </c>
      <c r="H12" s="284"/>
      <c r="I12" s="284"/>
      <c r="J12" s="284"/>
      <c r="K12" s="285"/>
      <c r="L12" s="298">
        <v>76316</v>
      </c>
      <c r="M12" s="299"/>
      <c r="N12" s="299"/>
      <c r="O12" s="299"/>
      <c r="P12" s="300"/>
      <c r="Q12" s="298">
        <v>76190</v>
      </c>
      <c r="R12" s="299"/>
      <c r="S12" s="299"/>
      <c r="T12" s="299"/>
      <c r="U12" s="300"/>
      <c r="V12" s="301">
        <v>74666</v>
      </c>
      <c r="W12" s="301"/>
      <c r="X12" s="301"/>
      <c r="Y12" s="301"/>
      <c r="Z12" s="301"/>
      <c r="AA12" s="301">
        <v>75493</v>
      </c>
      <c r="AB12" s="301"/>
      <c r="AC12" s="301"/>
      <c r="AD12" s="301"/>
      <c r="AE12" s="302"/>
      <c r="AF12" s="290" t="s">
        <v>0</v>
      </c>
      <c r="AG12" s="291"/>
      <c r="AH12" s="291"/>
      <c r="AI12" s="292"/>
      <c r="AJ12" s="104"/>
    </row>
    <row r="13" spans="1:36" ht="19.5" customHeight="1">
      <c r="A13" s="104"/>
      <c r="B13" s="126"/>
      <c r="C13" s="277"/>
      <c r="D13" s="278"/>
      <c r="E13" s="278"/>
      <c r="F13" s="279"/>
      <c r="G13" s="283"/>
      <c r="H13" s="284"/>
      <c r="I13" s="284"/>
      <c r="J13" s="284"/>
      <c r="K13" s="285"/>
      <c r="L13" s="293">
        <v>0.13913354202027678</v>
      </c>
      <c r="M13" s="294"/>
      <c r="N13" s="294"/>
      <c r="O13" s="294"/>
      <c r="P13" s="295"/>
      <c r="Q13" s="293">
        <v>0.13756705468556746</v>
      </c>
      <c r="R13" s="294"/>
      <c r="S13" s="294"/>
      <c r="T13" s="294"/>
      <c r="U13" s="295"/>
      <c r="V13" s="296">
        <v>0.134138892481927</v>
      </c>
      <c r="W13" s="296"/>
      <c r="X13" s="296"/>
      <c r="Y13" s="296"/>
      <c r="Z13" s="296"/>
      <c r="AA13" s="296">
        <v>0.13412131731782237</v>
      </c>
      <c r="AB13" s="296"/>
      <c r="AC13" s="296"/>
      <c r="AD13" s="296"/>
      <c r="AE13" s="297"/>
      <c r="AF13" s="290"/>
      <c r="AG13" s="291"/>
      <c r="AH13" s="291"/>
      <c r="AI13" s="292"/>
      <c r="AJ13" s="104"/>
    </row>
    <row r="14" spans="1:36" ht="19.5" customHeight="1">
      <c r="A14" s="104"/>
      <c r="B14" s="126"/>
      <c r="C14" s="277" t="s">
        <v>221</v>
      </c>
      <c r="D14" s="278"/>
      <c r="E14" s="278"/>
      <c r="F14" s="279"/>
      <c r="G14" s="303">
        <v>13342</v>
      </c>
      <c r="H14" s="303"/>
      <c r="I14" s="303"/>
      <c r="J14" s="303"/>
      <c r="K14" s="303"/>
      <c r="L14" s="298" t="s">
        <v>0</v>
      </c>
      <c r="M14" s="299"/>
      <c r="N14" s="299"/>
      <c r="O14" s="299"/>
      <c r="P14" s="300"/>
      <c r="Q14" s="298" t="s">
        <v>0</v>
      </c>
      <c r="R14" s="299"/>
      <c r="S14" s="299"/>
      <c r="T14" s="299"/>
      <c r="U14" s="300"/>
      <c r="V14" s="283" t="s">
        <v>0</v>
      </c>
      <c r="W14" s="284"/>
      <c r="X14" s="284"/>
      <c r="Y14" s="284"/>
      <c r="Z14" s="285"/>
      <c r="AA14" s="283" t="s">
        <v>0</v>
      </c>
      <c r="AB14" s="284"/>
      <c r="AC14" s="284"/>
      <c r="AD14" s="284"/>
      <c r="AE14" s="284"/>
      <c r="AF14" s="290" t="s">
        <v>0</v>
      </c>
      <c r="AG14" s="291"/>
      <c r="AH14" s="291"/>
      <c r="AI14" s="292"/>
      <c r="AJ14" s="104"/>
    </row>
    <row r="15" spans="1:36" ht="19.5" customHeight="1">
      <c r="A15" s="104"/>
      <c r="B15" s="126"/>
      <c r="C15" s="277"/>
      <c r="D15" s="278"/>
      <c r="E15" s="278"/>
      <c r="F15" s="279"/>
      <c r="G15" s="307">
        <v>0.11047445557671608</v>
      </c>
      <c r="H15" s="307"/>
      <c r="I15" s="307"/>
      <c r="J15" s="307"/>
      <c r="K15" s="307"/>
      <c r="L15" s="304"/>
      <c r="M15" s="305"/>
      <c r="N15" s="305"/>
      <c r="O15" s="305"/>
      <c r="P15" s="306"/>
      <c r="Q15" s="304"/>
      <c r="R15" s="305"/>
      <c r="S15" s="305"/>
      <c r="T15" s="305"/>
      <c r="U15" s="306"/>
      <c r="V15" s="283"/>
      <c r="W15" s="284"/>
      <c r="X15" s="284"/>
      <c r="Y15" s="284"/>
      <c r="Z15" s="285"/>
      <c r="AA15" s="283"/>
      <c r="AB15" s="284"/>
      <c r="AC15" s="284"/>
      <c r="AD15" s="284"/>
      <c r="AE15" s="284"/>
      <c r="AF15" s="290"/>
      <c r="AG15" s="291"/>
      <c r="AH15" s="291"/>
      <c r="AI15" s="292"/>
      <c r="AJ15" s="104"/>
    </row>
    <row r="16" spans="1:36" ht="19.5" customHeight="1">
      <c r="A16" s="104"/>
      <c r="B16" s="126"/>
      <c r="C16" s="277" t="s">
        <v>222</v>
      </c>
      <c r="D16" s="278"/>
      <c r="E16" s="278"/>
      <c r="F16" s="279"/>
      <c r="G16" s="303">
        <v>31957</v>
      </c>
      <c r="H16" s="303"/>
      <c r="I16" s="303"/>
      <c r="J16" s="303"/>
      <c r="K16" s="303"/>
      <c r="L16" s="298">
        <v>93992</v>
      </c>
      <c r="M16" s="299"/>
      <c r="N16" s="299"/>
      <c r="O16" s="299"/>
      <c r="P16" s="300"/>
      <c r="Q16" s="298">
        <v>96792</v>
      </c>
      <c r="R16" s="299"/>
      <c r="S16" s="299"/>
      <c r="T16" s="299"/>
      <c r="U16" s="300"/>
      <c r="V16" s="301">
        <v>99193</v>
      </c>
      <c r="W16" s="301"/>
      <c r="X16" s="301"/>
      <c r="Y16" s="301"/>
      <c r="Z16" s="301"/>
      <c r="AA16" s="301">
        <v>99935</v>
      </c>
      <c r="AB16" s="301"/>
      <c r="AC16" s="301"/>
      <c r="AD16" s="301"/>
      <c r="AE16" s="302"/>
      <c r="AF16" s="308">
        <v>3.1271708858778986</v>
      </c>
      <c r="AG16" s="309"/>
      <c r="AH16" s="309"/>
      <c r="AI16" s="310"/>
      <c r="AJ16" s="104"/>
    </row>
    <row r="17" spans="1:36" ht="19.5" customHeight="1">
      <c r="A17" s="104"/>
      <c r="B17" s="126"/>
      <c r="C17" s="277"/>
      <c r="D17" s="278"/>
      <c r="E17" s="278"/>
      <c r="F17" s="279"/>
      <c r="G17" s="307">
        <v>0.26461041649416245</v>
      </c>
      <c r="H17" s="307"/>
      <c r="I17" s="307"/>
      <c r="J17" s="307"/>
      <c r="K17" s="307"/>
      <c r="L17" s="293">
        <v>0.17135908435413091</v>
      </c>
      <c r="M17" s="294"/>
      <c r="N17" s="294"/>
      <c r="O17" s="294"/>
      <c r="P17" s="295"/>
      <c r="Q17" s="293">
        <v>0.17476559072221348</v>
      </c>
      <c r="R17" s="294"/>
      <c r="S17" s="294"/>
      <c r="T17" s="294"/>
      <c r="U17" s="295"/>
      <c r="V17" s="296">
        <v>0.17820211558085056</v>
      </c>
      <c r="W17" s="296"/>
      <c r="X17" s="296"/>
      <c r="Y17" s="296"/>
      <c r="Z17" s="296"/>
      <c r="AA17" s="296">
        <v>0.17754512135107334</v>
      </c>
      <c r="AB17" s="296"/>
      <c r="AC17" s="296"/>
      <c r="AD17" s="296"/>
      <c r="AE17" s="297"/>
      <c r="AF17" s="308"/>
      <c r="AG17" s="309"/>
      <c r="AH17" s="309"/>
      <c r="AI17" s="310"/>
      <c r="AJ17" s="104"/>
    </row>
    <row r="18" spans="1:36" ht="19.5" customHeight="1">
      <c r="A18" s="104"/>
      <c r="B18" s="126"/>
      <c r="C18" s="277" t="s">
        <v>223</v>
      </c>
      <c r="D18" s="278"/>
      <c r="E18" s="278"/>
      <c r="F18" s="279"/>
      <c r="G18" s="303">
        <v>23515</v>
      </c>
      <c r="H18" s="303"/>
      <c r="I18" s="303"/>
      <c r="J18" s="303"/>
      <c r="K18" s="303"/>
      <c r="L18" s="298">
        <v>91380</v>
      </c>
      <c r="M18" s="299"/>
      <c r="N18" s="299"/>
      <c r="O18" s="299"/>
      <c r="P18" s="300"/>
      <c r="Q18" s="298">
        <v>91118</v>
      </c>
      <c r="R18" s="299"/>
      <c r="S18" s="299"/>
      <c r="T18" s="299"/>
      <c r="U18" s="300"/>
      <c r="V18" s="301">
        <v>90648</v>
      </c>
      <c r="W18" s="301"/>
      <c r="X18" s="301"/>
      <c r="Y18" s="301"/>
      <c r="Z18" s="301"/>
      <c r="AA18" s="301">
        <v>91811</v>
      </c>
      <c r="AB18" s="301"/>
      <c r="AC18" s="301"/>
      <c r="AD18" s="301"/>
      <c r="AE18" s="302"/>
      <c r="AF18" s="308">
        <v>3.904358919838401</v>
      </c>
      <c r="AG18" s="309"/>
      <c r="AH18" s="309"/>
      <c r="AI18" s="310"/>
      <c r="AJ18" s="104"/>
    </row>
    <row r="19" spans="1:36" ht="19.5" customHeight="1">
      <c r="A19" s="104"/>
      <c r="B19" s="126"/>
      <c r="C19" s="277"/>
      <c r="D19" s="278"/>
      <c r="E19" s="278"/>
      <c r="F19" s="279"/>
      <c r="G19" s="307">
        <v>0.19470895089840193</v>
      </c>
      <c r="H19" s="307"/>
      <c r="I19" s="307"/>
      <c r="J19" s="307"/>
      <c r="K19" s="307"/>
      <c r="L19" s="293">
        <v>0.1665970840952473</v>
      </c>
      <c r="M19" s="294"/>
      <c r="N19" s="294"/>
      <c r="O19" s="294"/>
      <c r="P19" s="295"/>
      <c r="Q19" s="293">
        <v>0.16452073617062</v>
      </c>
      <c r="R19" s="294"/>
      <c r="S19" s="294"/>
      <c r="T19" s="294"/>
      <c r="U19" s="295"/>
      <c r="V19" s="296">
        <v>0.16285086017332817</v>
      </c>
      <c r="W19" s="296"/>
      <c r="X19" s="296"/>
      <c r="Y19" s="296"/>
      <c r="Z19" s="296"/>
      <c r="AA19" s="296">
        <v>0.16311197414682937</v>
      </c>
      <c r="AB19" s="296"/>
      <c r="AC19" s="296"/>
      <c r="AD19" s="296"/>
      <c r="AE19" s="297"/>
      <c r="AF19" s="308"/>
      <c r="AG19" s="309"/>
      <c r="AH19" s="309"/>
      <c r="AI19" s="310"/>
      <c r="AJ19" s="104"/>
    </row>
    <row r="20" spans="1:36" ht="19.5" customHeight="1">
      <c r="A20" s="104"/>
      <c r="B20" s="126"/>
      <c r="C20" s="277" t="s">
        <v>224</v>
      </c>
      <c r="D20" s="278"/>
      <c r="E20" s="278"/>
      <c r="F20" s="279"/>
      <c r="G20" s="303">
        <v>18918</v>
      </c>
      <c r="H20" s="303"/>
      <c r="I20" s="303"/>
      <c r="J20" s="303"/>
      <c r="K20" s="303"/>
      <c r="L20" s="298">
        <v>68305</v>
      </c>
      <c r="M20" s="299"/>
      <c r="N20" s="299"/>
      <c r="O20" s="299"/>
      <c r="P20" s="300"/>
      <c r="Q20" s="298">
        <v>68430</v>
      </c>
      <c r="R20" s="299"/>
      <c r="S20" s="299"/>
      <c r="T20" s="299"/>
      <c r="U20" s="300"/>
      <c r="V20" s="301">
        <v>69155</v>
      </c>
      <c r="W20" s="301"/>
      <c r="X20" s="301"/>
      <c r="Y20" s="301"/>
      <c r="Z20" s="301"/>
      <c r="AA20" s="301">
        <v>69851</v>
      </c>
      <c r="AB20" s="301"/>
      <c r="AC20" s="301"/>
      <c r="AD20" s="301"/>
      <c r="AE20" s="302"/>
      <c r="AF20" s="308">
        <v>3.6923036261761286</v>
      </c>
      <c r="AG20" s="309"/>
      <c r="AH20" s="309"/>
      <c r="AI20" s="310"/>
      <c r="AJ20" s="104"/>
    </row>
    <row r="21" spans="1:36" ht="19.5" customHeight="1">
      <c r="A21" s="104"/>
      <c r="B21" s="126"/>
      <c r="C21" s="277"/>
      <c r="D21" s="278"/>
      <c r="E21" s="278"/>
      <c r="F21" s="279"/>
      <c r="G21" s="307">
        <v>0.15664486213463608</v>
      </c>
      <c r="H21" s="307"/>
      <c r="I21" s="307"/>
      <c r="J21" s="307"/>
      <c r="K21" s="307"/>
      <c r="L21" s="293">
        <v>0.12452849451877726</v>
      </c>
      <c r="M21" s="294"/>
      <c r="N21" s="294"/>
      <c r="O21" s="294"/>
      <c r="P21" s="295"/>
      <c r="Q21" s="293">
        <v>0.12355576259526685</v>
      </c>
      <c r="R21" s="294"/>
      <c r="S21" s="294"/>
      <c r="T21" s="294"/>
      <c r="U21" s="295"/>
      <c r="V21" s="296">
        <v>0.12423827591658403</v>
      </c>
      <c r="W21" s="296"/>
      <c r="X21" s="296"/>
      <c r="Y21" s="296"/>
      <c r="Z21" s="296"/>
      <c r="AA21" s="296">
        <v>0.12409770622398382</v>
      </c>
      <c r="AB21" s="296"/>
      <c r="AC21" s="296"/>
      <c r="AD21" s="296"/>
      <c r="AE21" s="297"/>
      <c r="AF21" s="308"/>
      <c r="AG21" s="309"/>
      <c r="AH21" s="309"/>
      <c r="AI21" s="310"/>
      <c r="AJ21" s="104"/>
    </row>
    <row r="22" spans="1:36" ht="19.5" customHeight="1">
      <c r="A22" s="104"/>
      <c r="B22" s="126"/>
      <c r="C22" s="277" t="s">
        <v>225</v>
      </c>
      <c r="D22" s="278"/>
      <c r="E22" s="278"/>
      <c r="F22" s="279"/>
      <c r="G22" s="303">
        <v>18882</v>
      </c>
      <c r="H22" s="303"/>
      <c r="I22" s="303"/>
      <c r="J22" s="303"/>
      <c r="K22" s="303"/>
      <c r="L22" s="298">
        <v>67636</v>
      </c>
      <c r="M22" s="299"/>
      <c r="N22" s="299"/>
      <c r="O22" s="299"/>
      <c r="P22" s="300"/>
      <c r="Q22" s="298">
        <v>68705</v>
      </c>
      <c r="R22" s="299"/>
      <c r="S22" s="299"/>
      <c r="T22" s="299"/>
      <c r="U22" s="300"/>
      <c r="V22" s="301">
        <v>70523</v>
      </c>
      <c r="W22" s="301"/>
      <c r="X22" s="301"/>
      <c r="Y22" s="301"/>
      <c r="Z22" s="301"/>
      <c r="AA22" s="301">
        <v>71281</v>
      </c>
      <c r="AB22" s="301"/>
      <c r="AC22" s="301"/>
      <c r="AD22" s="301"/>
      <c r="AE22" s="302"/>
      <c r="AF22" s="308">
        <v>3.7750767927126363</v>
      </c>
      <c r="AG22" s="309"/>
      <c r="AH22" s="309"/>
      <c r="AI22" s="310"/>
      <c r="AJ22" s="104"/>
    </row>
    <row r="23" spans="1:36" ht="19.5" customHeight="1">
      <c r="A23" s="104"/>
      <c r="B23" s="126"/>
      <c r="C23" s="277"/>
      <c r="D23" s="278"/>
      <c r="E23" s="278"/>
      <c r="F23" s="279"/>
      <c r="G23" s="307">
        <v>0.1563467748613066</v>
      </c>
      <c r="H23" s="307"/>
      <c r="I23" s="307"/>
      <c r="J23" s="307"/>
      <c r="K23" s="307"/>
      <c r="L23" s="293">
        <v>0.12330882446778449</v>
      </c>
      <c r="M23" s="294"/>
      <c r="N23" s="294"/>
      <c r="O23" s="294"/>
      <c r="P23" s="295"/>
      <c r="Q23" s="293">
        <v>0.12405229678661127</v>
      </c>
      <c r="R23" s="294"/>
      <c r="S23" s="294"/>
      <c r="T23" s="294"/>
      <c r="U23" s="295"/>
      <c r="V23" s="296">
        <v>0.12669591399703933</v>
      </c>
      <c r="W23" s="296"/>
      <c r="X23" s="296"/>
      <c r="Y23" s="296"/>
      <c r="Z23" s="296"/>
      <c r="AA23" s="296">
        <v>0.12663825281458807</v>
      </c>
      <c r="AB23" s="296"/>
      <c r="AC23" s="296"/>
      <c r="AD23" s="296"/>
      <c r="AE23" s="297"/>
      <c r="AF23" s="308"/>
      <c r="AG23" s="309"/>
      <c r="AH23" s="309"/>
      <c r="AI23" s="310"/>
      <c r="AJ23" s="104"/>
    </row>
    <row r="24" spans="1:36" ht="19.5" customHeight="1">
      <c r="A24" s="104"/>
      <c r="B24" s="126"/>
      <c r="C24" s="277" t="s">
        <v>226</v>
      </c>
      <c r="D24" s="278"/>
      <c r="E24" s="278"/>
      <c r="F24" s="279"/>
      <c r="G24" s="303">
        <v>14156</v>
      </c>
      <c r="H24" s="303"/>
      <c r="I24" s="303"/>
      <c r="J24" s="303"/>
      <c r="K24" s="303"/>
      <c r="L24" s="298">
        <v>49486</v>
      </c>
      <c r="M24" s="299"/>
      <c r="N24" s="299"/>
      <c r="O24" s="299"/>
      <c r="P24" s="300"/>
      <c r="Q24" s="298">
        <v>50515</v>
      </c>
      <c r="R24" s="299"/>
      <c r="S24" s="299"/>
      <c r="T24" s="299"/>
      <c r="U24" s="300"/>
      <c r="V24" s="301">
        <v>51579</v>
      </c>
      <c r="W24" s="301"/>
      <c r="X24" s="301"/>
      <c r="Y24" s="301"/>
      <c r="Z24" s="301"/>
      <c r="AA24" s="301">
        <v>52063</v>
      </c>
      <c r="AB24" s="301"/>
      <c r="AC24" s="301"/>
      <c r="AD24" s="301"/>
      <c r="AE24" s="302"/>
      <c r="AF24" s="308">
        <v>3.677804464538005</v>
      </c>
      <c r="AG24" s="309"/>
      <c r="AH24" s="309"/>
      <c r="AI24" s="310"/>
      <c r="AJ24" s="104"/>
    </row>
    <row r="25" spans="1:36" ht="19.5" customHeight="1" thickBot="1">
      <c r="A25" s="104"/>
      <c r="B25" s="127"/>
      <c r="C25" s="311"/>
      <c r="D25" s="312"/>
      <c r="E25" s="312"/>
      <c r="F25" s="313"/>
      <c r="G25" s="317">
        <v>0.11721454003477685</v>
      </c>
      <c r="H25" s="317"/>
      <c r="I25" s="317"/>
      <c r="J25" s="317"/>
      <c r="K25" s="317"/>
      <c r="L25" s="318">
        <v>0.09021912129062604</v>
      </c>
      <c r="M25" s="319"/>
      <c r="N25" s="319"/>
      <c r="O25" s="319"/>
      <c r="P25" s="320"/>
      <c r="Q25" s="318">
        <v>0.09120881700277518</v>
      </c>
      <c r="R25" s="319"/>
      <c r="S25" s="319"/>
      <c r="T25" s="319"/>
      <c r="U25" s="320"/>
      <c r="V25" s="321">
        <v>0.09266265683611434</v>
      </c>
      <c r="W25" s="321"/>
      <c r="X25" s="321"/>
      <c r="Y25" s="321"/>
      <c r="Z25" s="321"/>
      <c r="AA25" s="321">
        <v>0.09249543856407597</v>
      </c>
      <c r="AB25" s="321"/>
      <c r="AC25" s="321"/>
      <c r="AD25" s="321"/>
      <c r="AE25" s="322"/>
      <c r="AF25" s="314"/>
      <c r="AG25" s="315"/>
      <c r="AH25" s="315"/>
      <c r="AI25" s="316"/>
      <c r="AJ25" s="104"/>
    </row>
    <row r="26" spans="1:36" ht="19.5" customHeight="1">
      <c r="A26" s="72"/>
      <c r="B26" s="72"/>
      <c r="C26" s="72"/>
      <c r="D26" s="72"/>
      <c r="E26" s="72"/>
      <c r="F26" s="72"/>
      <c r="G26" s="72"/>
      <c r="H26" s="72"/>
      <c r="I26" s="72"/>
      <c r="J26" s="72"/>
      <c r="K26" s="112"/>
      <c r="L26" s="112"/>
      <c r="M26" s="112"/>
      <c r="N26" s="112"/>
      <c r="O26" s="112"/>
      <c r="P26" s="112"/>
      <c r="Q26" s="112"/>
      <c r="R26" s="112"/>
      <c r="S26" s="112"/>
      <c r="T26" s="112"/>
      <c r="U26" s="113"/>
      <c r="V26" s="113"/>
      <c r="W26" s="113"/>
      <c r="X26" s="113"/>
      <c r="Y26" s="113"/>
      <c r="Z26" s="112"/>
      <c r="AA26" s="112"/>
      <c r="AB26" s="112"/>
      <c r="AC26" s="112"/>
      <c r="AD26" s="112"/>
      <c r="AE26" s="112"/>
      <c r="AF26" s="72"/>
      <c r="AG26" s="72"/>
      <c r="AH26" s="72"/>
      <c r="AI26" s="112" t="s">
        <v>327</v>
      </c>
      <c r="AJ26" s="72"/>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t="s">
        <v>4</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t="s">
        <v>375</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6"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36"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36" ht="19.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19.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7874015748031497" right="0.3937007874015748" top="0.3937007874015748" bottom="0.5905511811023623" header="0.3937007874015748" footer="0.3937007874015748"/>
  <pageSetup firstPageNumber="2" useFirstPageNumber="1" horizontalDpi="600" verticalDpi="600" orientation="portrait" paperSize="9" scale="8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AJ37"/>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391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392</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323" t="s">
        <v>393</v>
      </c>
      <c r="G6" s="246"/>
      <c r="H6" s="246"/>
      <c r="I6" s="247"/>
      <c r="J6" s="323" t="s">
        <v>394</v>
      </c>
      <c r="K6" s="246"/>
      <c r="L6" s="246"/>
      <c r="M6" s="246"/>
      <c r="N6" s="29"/>
      <c r="O6" s="30"/>
      <c r="P6" s="323" t="s">
        <v>395</v>
      </c>
      <c r="Q6" s="246"/>
      <c r="R6" s="246"/>
      <c r="S6" s="246"/>
      <c r="T6" s="29"/>
      <c r="U6" s="30"/>
      <c r="V6" s="323" t="s">
        <v>396</v>
      </c>
      <c r="W6" s="246"/>
      <c r="X6" s="246"/>
      <c r="Y6" s="246"/>
      <c r="Z6" s="29"/>
      <c r="AA6" s="30"/>
      <c r="AB6" s="323" t="s">
        <v>397</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268</v>
      </c>
      <c r="O7" s="325"/>
      <c r="P7" s="248"/>
      <c r="Q7" s="249"/>
      <c r="R7" s="249"/>
      <c r="S7" s="249"/>
      <c r="T7" s="324" t="s">
        <v>268</v>
      </c>
      <c r="U7" s="325"/>
      <c r="V7" s="248"/>
      <c r="W7" s="249"/>
      <c r="X7" s="249"/>
      <c r="Y7" s="249"/>
      <c r="Z7" s="324" t="s">
        <v>268</v>
      </c>
      <c r="AA7" s="325"/>
      <c r="AB7" s="248"/>
      <c r="AC7" s="249"/>
      <c r="AD7" s="249"/>
      <c r="AE7" s="249"/>
      <c r="AF7" s="324" t="s">
        <v>268</v>
      </c>
      <c r="AG7" s="326"/>
      <c r="AH7" s="327" t="s">
        <v>217</v>
      </c>
      <c r="AI7" s="328"/>
      <c r="AJ7" s="104"/>
    </row>
    <row r="8" spans="1:36" ht="19.5" customHeight="1">
      <c r="A8" s="104"/>
      <c r="B8" s="237" t="s">
        <v>216</v>
      </c>
      <c r="C8" s="238"/>
      <c r="D8" s="238"/>
      <c r="E8" s="238"/>
      <c r="F8" s="190">
        <v>69098</v>
      </c>
      <c r="G8" s="191"/>
      <c r="H8" s="191"/>
      <c r="I8" s="192"/>
      <c r="J8" s="190">
        <v>445480</v>
      </c>
      <c r="K8" s="191"/>
      <c r="L8" s="191"/>
      <c r="M8" s="191"/>
      <c r="N8" s="329">
        <v>102.29091418428806</v>
      </c>
      <c r="O8" s="330"/>
      <c r="P8" s="190">
        <v>458034</v>
      </c>
      <c r="Q8" s="191"/>
      <c r="R8" s="191"/>
      <c r="S8" s="191"/>
      <c r="T8" s="329">
        <v>103.38061102885415</v>
      </c>
      <c r="U8" s="330"/>
      <c r="V8" s="193">
        <v>460740</v>
      </c>
      <c r="W8" s="194"/>
      <c r="X8" s="194"/>
      <c r="Y8" s="194"/>
      <c r="Z8" s="329">
        <v>103.4255185417976</v>
      </c>
      <c r="AA8" s="330"/>
      <c r="AB8" s="193">
        <v>470825</v>
      </c>
      <c r="AC8" s="194"/>
      <c r="AD8" s="194"/>
      <c r="AE8" s="194"/>
      <c r="AF8" s="329">
        <v>102.79258744983997</v>
      </c>
      <c r="AG8" s="331"/>
      <c r="AH8" s="332">
        <f>AB8/F8*100</f>
        <v>681.3873049871197</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9" t="s">
        <v>212</v>
      </c>
      <c r="U9" s="340"/>
      <c r="V9" s="334">
        <v>1</v>
      </c>
      <c r="W9" s="335"/>
      <c r="X9" s="335"/>
      <c r="Y9" s="335"/>
      <c r="Z9" s="339" t="s">
        <v>212</v>
      </c>
      <c r="AA9" s="340"/>
      <c r="AB9" s="334">
        <v>1</v>
      </c>
      <c r="AC9" s="335"/>
      <c r="AD9" s="335"/>
      <c r="AE9" s="335"/>
      <c r="AF9" s="339" t="s">
        <v>212</v>
      </c>
      <c r="AG9" s="341"/>
      <c r="AH9" s="342" t="s">
        <v>212</v>
      </c>
      <c r="AI9" s="343"/>
      <c r="AJ9" s="104"/>
    </row>
    <row r="10" spans="1:36" ht="19.5" customHeight="1">
      <c r="A10" s="104"/>
      <c r="B10" s="128"/>
      <c r="C10" s="344" t="s">
        <v>215</v>
      </c>
      <c r="D10" s="345"/>
      <c r="E10" s="346"/>
      <c r="F10" s="190">
        <v>46130</v>
      </c>
      <c r="G10" s="191"/>
      <c r="H10" s="191"/>
      <c r="I10" s="192"/>
      <c r="J10" s="190">
        <v>336203</v>
      </c>
      <c r="K10" s="191"/>
      <c r="L10" s="191"/>
      <c r="M10" s="191"/>
      <c r="N10" s="329">
        <v>102.94092431674413</v>
      </c>
      <c r="O10" s="330"/>
      <c r="P10" s="190">
        <v>344893</v>
      </c>
      <c r="Q10" s="191"/>
      <c r="R10" s="191"/>
      <c r="S10" s="191"/>
      <c r="T10" s="329">
        <v>103.4729701755386</v>
      </c>
      <c r="U10" s="330"/>
      <c r="V10" s="193">
        <v>347807</v>
      </c>
      <c r="W10" s="194"/>
      <c r="X10" s="194"/>
      <c r="Y10" s="194"/>
      <c r="Z10" s="329">
        <v>103.45148615568571</v>
      </c>
      <c r="AA10" s="330"/>
      <c r="AB10" s="193">
        <v>355395</v>
      </c>
      <c r="AC10" s="194"/>
      <c r="AD10" s="194"/>
      <c r="AE10" s="194"/>
      <c r="AF10" s="329">
        <v>103.04500236305172</v>
      </c>
      <c r="AG10" s="331"/>
      <c r="AH10" s="332">
        <f>AB10/F10*100</f>
        <v>770.4205506178192</v>
      </c>
      <c r="AI10" s="333"/>
      <c r="AJ10" s="104"/>
    </row>
    <row r="11" spans="1:36" ht="19.5" customHeight="1">
      <c r="A11" s="104"/>
      <c r="B11" s="128"/>
      <c r="C11" s="347"/>
      <c r="D11" s="348"/>
      <c r="E11" s="349"/>
      <c r="F11" s="293">
        <v>0.6676025355292483</v>
      </c>
      <c r="G11" s="294"/>
      <c r="H11" s="294"/>
      <c r="I11" s="295"/>
      <c r="J11" s="293">
        <v>0.7546983029541169</v>
      </c>
      <c r="K11" s="294"/>
      <c r="L11" s="294"/>
      <c r="M11" s="294"/>
      <c r="N11" s="350" t="s">
        <v>212</v>
      </c>
      <c r="O11" s="351"/>
      <c r="P11" s="293">
        <v>0.7529855862228568</v>
      </c>
      <c r="Q11" s="294"/>
      <c r="R11" s="294"/>
      <c r="S11" s="294"/>
      <c r="T11" s="350" t="s">
        <v>212</v>
      </c>
      <c r="U11" s="351"/>
      <c r="V11" s="297">
        <v>0.7548877892086643</v>
      </c>
      <c r="W11" s="352"/>
      <c r="X11" s="352"/>
      <c r="Y11" s="352"/>
      <c r="Z11" s="350" t="s">
        <v>212</v>
      </c>
      <c r="AA11" s="351"/>
      <c r="AB11" s="297">
        <v>0.7548345988424574</v>
      </c>
      <c r="AC11" s="352"/>
      <c r="AD11" s="352"/>
      <c r="AE11" s="352"/>
      <c r="AF11" s="350" t="s">
        <v>212</v>
      </c>
      <c r="AG11" s="353"/>
      <c r="AH11" s="354" t="s">
        <v>212</v>
      </c>
      <c r="AI11" s="355"/>
      <c r="AJ11" s="104"/>
    </row>
    <row r="12" spans="1:36" ht="19.5" customHeight="1">
      <c r="A12" s="104"/>
      <c r="B12" s="128"/>
      <c r="C12" s="347" t="s">
        <v>214</v>
      </c>
      <c r="D12" s="348"/>
      <c r="E12" s="349"/>
      <c r="F12" s="298" t="s">
        <v>0</v>
      </c>
      <c r="G12" s="299"/>
      <c r="H12" s="299"/>
      <c r="I12" s="300"/>
      <c r="J12" s="298">
        <v>57355</v>
      </c>
      <c r="K12" s="299"/>
      <c r="L12" s="299"/>
      <c r="M12" s="299"/>
      <c r="N12" s="356">
        <v>100.886527941461</v>
      </c>
      <c r="O12" s="357"/>
      <c r="P12" s="298">
        <v>60883</v>
      </c>
      <c r="Q12" s="299"/>
      <c r="R12" s="299"/>
      <c r="S12" s="299"/>
      <c r="T12" s="356">
        <v>106.12525928637417</v>
      </c>
      <c r="U12" s="357"/>
      <c r="V12" s="302">
        <v>61223</v>
      </c>
      <c r="W12" s="358"/>
      <c r="X12" s="358"/>
      <c r="Y12" s="358"/>
      <c r="Z12" s="356">
        <v>106.7439630372243</v>
      </c>
      <c r="AA12" s="357"/>
      <c r="AB12" s="302">
        <v>63008</v>
      </c>
      <c r="AC12" s="358"/>
      <c r="AD12" s="358"/>
      <c r="AE12" s="358"/>
      <c r="AF12" s="356">
        <v>103.490301069264</v>
      </c>
      <c r="AG12" s="359"/>
      <c r="AH12" s="360" t="s">
        <v>0</v>
      </c>
      <c r="AI12" s="361"/>
      <c r="AJ12" s="104"/>
    </row>
    <row r="13" spans="1:36" ht="19.5" customHeight="1">
      <c r="A13" s="104"/>
      <c r="B13" s="128"/>
      <c r="C13" s="347"/>
      <c r="D13" s="348"/>
      <c r="E13" s="349"/>
      <c r="F13" s="304"/>
      <c r="G13" s="305"/>
      <c r="H13" s="305"/>
      <c r="I13" s="306"/>
      <c r="J13" s="293">
        <v>0.12874876537667235</v>
      </c>
      <c r="K13" s="294"/>
      <c r="L13" s="294"/>
      <c r="M13" s="294"/>
      <c r="N13" s="350" t="s">
        <v>212</v>
      </c>
      <c r="O13" s="351"/>
      <c r="P13" s="293">
        <v>0.132922446805259</v>
      </c>
      <c r="Q13" s="294"/>
      <c r="R13" s="294"/>
      <c r="S13" s="294"/>
      <c r="T13" s="350" t="s">
        <v>212</v>
      </c>
      <c r="U13" s="351"/>
      <c r="V13" s="297">
        <v>0.13287971524069975</v>
      </c>
      <c r="W13" s="352"/>
      <c r="X13" s="352"/>
      <c r="Y13" s="352"/>
      <c r="Z13" s="350" t="s">
        <v>212</v>
      </c>
      <c r="AA13" s="351"/>
      <c r="AB13" s="297">
        <v>0.13382466946317634</v>
      </c>
      <c r="AC13" s="352"/>
      <c r="AD13" s="352"/>
      <c r="AE13" s="352"/>
      <c r="AF13" s="350" t="s">
        <v>212</v>
      </c>
      <c r="AG13" s="353"/>
      <c r="AH13" s="362"/>
      <c r="AI13" s="363"/>
      <c r="AJ13" s="104"/>
    </row>
    <row r="14" spans="1:36" ht="19.5" customHeight="1">
      <c r="A14" s="104"/>
      <c r="B14" s="128"/>
      <c r="C14" s="347" t="s">
        <v>213</v>
      </c>
      <c r="D14" s="348"/>
      <c r="E14" s="349"/>
      <c r="F14" s="206">
        <v>22968</v>
      </c>
      <c r="G14" s="207"/>
      <c r="H14" s="207"/>
      <c r="I14" s="208"/>
      <c r="J14" s="206">
        <v>51922</v>
      </c>
      <c r="K14" s="207"/>
      <c r="L14" s="207"/>
      <c r="M14" s="207"/>
      <c r="N14" s="367">
        <v>99.74641718215699</v>
      </c>
      <c r="O14" s="368"/>
      <c r="P14" s="206">
        <v>52258</v>
      </c>
      <c r="Q14" s="207"/>
      <c r="R14" s="207"/>
      <c r="S14" s="207"/>
      <c r="T14" s="367">
        <v>99.78613710139392</v>
      </c>
      <c r="U14" s="368"/>
      <c r="V14" s="369">
        <v>51710</v>
      </c>
      <c r="W14" s="215"/>
      <c r="X14" s="215"/>
      <c r="Y14" s="215"/>
      <c r="Z14" s="367">
        <v>99.59169523516044</v>
      </c>
      <c r="AA14" s="368"/>
      <c r="AB14" s="369">
        <v>52422</v>
      </c>
      <c r="AC14" s="215"/>
      <c r="AD14" s="215"/>
      <c r="AE14" s="215"/>
      <c r="AF14" s="367">
        <v>100.31382754793525</v>
      </c>
      <c r="AG14" s="376"/>
      <c r="AH14" s="377">
        <f>AB14/F14*100</f>
        <v>228.23928944618598</v>
      </c>
      <c r="AI14" s="378"/>
      <c r="AJ14" s="104"/>
    </row>
    <row r="15" spans="1:36" ht="19.5" customHeight="1" thickBot="1">
      <c r="A15" s="104"/>
      <c r="B15" s="129"/>
      <c r="C15" s="364"/>
      <c r="D15" s="365"/>
      <c r="E15" s="366"/>
      <c r="F15" s="318">
        <v>0.3323974644707517</v>
      </c>
      <c r="G15" s="319"/>
      <c r="H15" s="319"/>
      <c r="I15" s="320"/>
      <c r="J15" s="318">
        <v>0.11655293166921074</v>
      </c>
      <c r="K15" s="319"/>
      <c r="L15" s="319"/>
      <c r="M15" s="319"/>
      <c r="N15" s="370" t="s">
        <v>212</v>
      </c>
      <c r="O15" s="371"/>
      <c r="P15" s="318">
        <v>0.11409196697188419</v>
      </c>
      <c r="Q15" s="319"/>
      <c r="R15" s="319"/>
      <c r="S15" s="319"/>
      <c r="T15" s="370" t="s">
        <v>212</v>
      </c>
      <c r="U15" s="371"/>
      <c r="V15" s="322">
        <v>0.11223249555063593</v>
      </c>
      <c r="W15" s="372"/>
      <c r="X15" s="372"/>
      <c r="Y15" s="372"/>
      <c r="Z15" s="370" t="s">
        <v>212</v>
      </c>
      <c r="AA15" s="371"/>
      <c r="AB15" s="322">
        <v>0.11134073169436627</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227</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3" useFirstPageNumber="1" horizontalDpi="600" verticalDpi="600" orientation="portrait" paperSize="9" scale="9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75" zoomScaleSheetLayoutView="75" workbookViewId="0" topLeftCell="A1">
      <selection activeCell="F17" sqref="F17"/>
    </sheetView>
  </sheetViews>
  <sheetFormatPr defaultColWidth="2.7109375" defaultRowHeight="19.5" customHeight="1"/>
  <cols>
    <col min="1" max="2" width="2.7109375" style="104" customWidth="1"/>
    <col min="3" max="3" width="3.140625" style="104" bestFit="1" customWidth="1"/>
    <col min="4" max="35" width="2.7109375" style="104" customWidth="1"/>
    <col min="36" max="36" width="3.7109375" style="104" customWidth="1"/>
    <col min="37" max="16384" width="2.7109375" style="104" customWidth="1"/>
  </cols>
  <sheetData>
    <row r="2" ht="24.75" customHeight="1">
      <c r="B2" s="105" t="s">
        <v>398</v>
      </c>
    </row>
    <row r="3" ht="19.5" customHeight="1">
      <c r="B3" s="106" t="s">
        <v>399</v>
      </c>
    </row>
    <row r="4" s="72" customFormat="1" ht="17.25" customHeight="1" thickBot="1">
      <c r="AI4" s="72" t="s">
        <v>400</v>
      </c>
    </row>
    <row r="5" spans="2:36" ht="9.75" customHeight="1">
      <c r="B5" s="119"/>
      <c r="C5" s="120"/>
      <c r="D5" s="120"/>
      <c r="E5" s="120"/>
      <c r="F5" s="31"/>
      <c r="G5" s="29"/>
      <c r="H5" s="29"/>
      <c r="I5" s="31"/>
      <c r="J5" s="32"/>
      <c r="K5" s="389" t="s">
        <v>10</v>
      </c>
      <c r="L5" s="389"/>
      <c r="M5" s="389"/>
      <c r="N5" s="389"/>
      <c r="O5" s="389"/>
      <c r="P5" s="323" t="s">
        <v>401</v>
      </c>
      <c r="Q5" s="391"/>
      <c r="R5" s="391"/>
      <c r="S5" s="391"/>
      <c r="T5" s="392"/>
      <c r="U5" s="323" t="s">
        <v>402</v>
      </c>
      <c r="V5" s="391"/>
      <c r="W5" s="391"/>
      <c r="X5" s="391"/>
      <c r="Y5" s="392"/>
      <c r="Z5" s="389" t="s">
        <v>403</v>
      </c>
      <c r="AA5" s="389"/>
      <c r="AB5" s="389"/>
      <c r="AC5" s="389"/>
      <c r="AD5" s="323"/>
      <c r="AE5" s="29"/>
      <c r="AF5" s="29"/>
      <c r="AG5" s="29"/>
      <c r="AH5" s="29"/>
      <c r="AI5" s="122"/>
      <c r="AJ5" s="396"/>
    </row>
    <row r="6" spans="2:36" ht="17.25" customHeight="1">
      <c r="B6" s="123"/>
      <c r="C6" s="124"/>
      <c r="D6" s="124"/>
      <c r="E6" s="124"/>
      <c r="F6" s="33"/>
      <c r="G6" s="33"/>
      <c r="H6" s="33"/>
      <c r="I6" s="34"/>
      <c r="J6" s="35"/>
      <c r="K6" s="390"/>
      <c r="L6" s="390"/>
      <c r="M6" s="390"/>
      <c r="N6" s="390"/>
      <c r="O6" s="390"/>
      <c r="P6" s="393"/>
      <c r="Q6" s="394"/>
      <c r="R6" s="394"/>
      <c r="S6" s="394"/>
      <c r="T6" s="395"/>
      <c r="U6" s="393"/>
      <c r="V6" s="394"/>
      <c r="W6" s="394"/>
      <c r="X6" s="394"/>
      <c r="Y6" s="395"/>
      <c r="Z6" s="390"/>
      <c r="AA6" s="390"/>
      <c r="AB6" s="390"/>
      <c r="AC6" s="390"/>
      <c r="AD6" s="393"/>
      <c r="AE6" s="397" t="s">
        <v>404</v>
      </c>
      <c r="AF6" s="398"/>
      <c r="AG6" s="398"/>
      <c r="AH6" s="398"/>
      <c r="AI6" s="399"/>
      <c r="AJ6" s="396"/>
    </row>
    <row r="7" spans="2:36" ht="17.25" customHeight="1">
      <c r="B7" s="400" t="s">
        <v>228</v>
      </c>
      <c r="C7" s="275"/>
      <c r="D7" s="275"/>
      <c r="E7" s="275"/>
      <c r="F7" s="275"/>
      <c r="G7" s="275"/>
      <c r="H7" s="275"/>
      <c r="I7" s="275"/>
      <c r="J7" s="276"/>
      <c r="K7" s="280">
        <v>71090.542056</v>
      </c>
      <c r="L7" s="281"/>
      <c r="M7" s="281"/>
      <c r="N7" s="281"/>
      <c r="O7" s="281"/>
      <c r="P7" s="280">
        <v>465293</v>
      </c>
      <c r="Q7" s="281"/>
      <c r="R7" s="281"/>
      <c r="S7" s="281"/>
      <c r="T7" s="282"/>
      <c r="U7" s="280">
        <v>485604</v>
      </c>
      <c r="V7" s="281"/>
      <c r="W7" s="281"/>
      <c r="X7" s="281"/>
      <c r="Y7" s="282"/>
      <c r="Z7" s="280">
        <v>514317</v>
      </c>
      <c r="AA7" s="281"/>
      <c r="AB7" s="281"/>
      <c r="AC7" s="281"/>
      <c r="AD7" s="281"/>
      <c r="AE7" s="401">
        <v>7.2346754592876525</v>
      </c>
      <c r="AF7" s="402"/>
      <c r="AG7" s="402"/>
      <c r="AH7" s="402"/>
      <c r="AI7" s="403"/>
      <c r="AJ7" s="118"/>
    </row>
    <row r="8" spans="2:36" ht="17.25" customHeight="1">
      <c r="B8" s="404" t="s">
        <v>229</v>
      </c>
      <c r="C8" s="278"/>
      <c r="D8" s="278"/>
      <c r="E8" s="278"/>
      <c r="F8" s="278"/>
      <c r="G8" s="278"/>
      <c r="H8" s="278"/>
      <c r="I8" s="278"/>
      <c r="J8" s="279"/>
      <c r="K8" s="283" t="s">
        <v>0</v>
      </c>
      <c r="L8" s="284"/>
      <c r="M8" s="284"/>
      <c r="N8" s="284"/>
      <c r="O8" s="284"/>
      <c r="P8" s="283">
        <v>105837</v>
      </c>
      <c r="Q8" s="284"/>
      <c r="R8" s="284"/>
      <c r="S8" s="284"/>
      <c r="T8" s="285"/>
      <c r="U8" s="283">
        <v>108065</v>
      </c>
      <c r="V8" s="284"/>
      <c r="W8" s="284"/>
      <c r="X8" s="284"/>
      <c r="Y8" s="285"/>
      <c r="Z8" s="283">
        <v>110775</v>
      </c>
      <c r="AA8" s="284"/>
      <c r="AB8" s="284"/>
      <c r="AC8" s="284"/>
      <c r="AD8" s="284"/>
      <c r="AE8" s="405" t="s">
        <v>0</v>
      </c>
      <c r="AF8" s="406"/>
      <c r="AG8" s="406"/>
      <c r="AH8" s="406"/>
      <c r="AI8" s="407"/>
      <c r="AJ8" s="118"/>
    </row>
    <row r="9" spans="2:36" ht="17.25" customHeight="1">
      <c r="B9" s="408" t="s">
        <v>230</v>
      </c>
      <c r="C9" s="409"/>
      <c r="D9" s="409"/>
      <c r="E9" s="409"/>
      <c r="F9" s="409"/>
      <c r="G9" s="409"/>
      <c r="H9" s="409"/>
      <c r="I9" s="409"/>
      <c r="J9" s="410"/>
      <c r="K9" s="411">
        <v>134777.248659</v>
      </c>
      <c r="L9" s="412"/>
      <c r="M9" s="412"/>
      <c r="N9" s="412"/>
      <c r="O9" s="412"/>
      <c r="P9" s="411">
        <v>194768</v>
      </c>
      <c r="Q9" s="412"/>
      <c r="R9" s="412"/>
      <c r="S9" s="412"/>
      <c r="T9" s="413"/>
      <c r="U9" s="411">
        <v>199049</v>
      </c>
      <c r="V9" s="412"/>
      <c r="W9" s="412"/>
      <c r="X9" s="412"/>
      <c r="Y9" s="413"/>
      <c r="Z9" s="411">
        <v>201904</v>
      </c>
      <c r="AA9" s="412"/>
      <c r="AB9" s="412"/>
      <c r="AC9" s="412"/>
      <c r="AD9" s="412"/>
      <c r="AE9" s="414">
        <v>1.4980569941061597</v>
      </c>
      <c r="AF9" s="415"/>
      <c r="AG9" s="415"/>
      <c r="AH9" s="415"/>
      <c r="AI9" s="416"/>
      <c r="AJ9" s="118"/>
    </row>
    <row r="10" spans="2:36" ht="17.25" customHeight="1" thickBot="1">
      <c r="B10" s="417" t="s">
        <v>2</v>
      </c>
      <c r="C10" s="418"/>
      <c r="D10" s="418"/>
      <c r="E10" s="418"/>
      <c r="F10" s="418"/>
      <c r="G10" s="418"/>
      <c r="H10" s="418"/>
      <c r="I10" s="418"/>
      <c r="J10" s="419"/>
      <c r="K10" s="420">
        <v>205867.790715</v>
      </c>
      <c r="L10" s="421"/>
      <c r="M10" s="421"/>
      <c r="N10" s="421"/>
      <c r="O10" s="421"/>
      <c r="P10" s="420">
        <v>765898</v>
      </c>
      <c r="Q10" s="421"/>
      <c r="R10" s="421"/>
      <c r="S10" s="421"/>
      <c r="T10" s="421"/>
      <c r="U10" s="420">
        <v>792718</v>
      </c>
      <c r="V10" s="421"/>
      <c r="W10" s="421"/>
      <c r="X10" s="421"/>
      <c r="Y10" s="421"/>
      <c r="Z10" s="420">
        <v>826996</v>
      </c>
      <c r="AA10" s="421"/>
      <c r="AB10" s="421"/>
      <c r="AC10" s="421"/>
      <c r="AD10" s="421"/>
      <c r="AE10" s="422">
        <v>4.017121848579411</v>
      </c>
      <c r="AF10" s="423"/>
      <c r="AG10" s="423"/>
      <c r="AH10" s="423"/>
      <c r="AI10" s="424"/>
      <c r="AJ10" s="118"/>
    </row>
    <row r="11" spans="11:36" s="72" customFormat="1" ht="17.2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405</v>
      </c>
      <c r="AJ11" s="112"/>
    </row>
    <row r="12" ht="4.5" customHeight="1"/>
    <row r="13" ht="17.25" customHeight="1">
      <c r="C13" s="130" t="s">
        <v>406</v>
      </c>
    </row>
    <row r="14" ht="17.25" customHeight="1">
      <c r="C14" s="130" t="s">
        <v>407</v>
      </c>
    </row>
    <row r="15" ht="17.25" customHeight="1">
      <c r="C15" s="130"/>
    </row>
    <row r="16" s="131" customFormat="1" ht="17.25" customHeight="1"/>
    <row r="17" ht="19.5" customHeight="1">
      <c r="B17" s="104" t="s">
        <v>408</v>
      </c>
    </row>
    <row r="18" s="72" customFormat="1" ht="17.25" customHeight="1" thickBot="1">
      <c r="AI18" s="72" t="s">
        <v>400</v>
      </c>
    </row>
    <row r="19" spans="2:36" ht="17.25" customHeight="1">
      <c r="B19" s="451"/>
      <c r="C19" s="452"/>
      <c r="D19" s="452"/>
      <c r="E19" s="453"/>
      <c r="F19" s="460" t="s">
        <v>231</v>
      </c>
      <c r="G19" s="426"/>
      <c r="H19" s="426"/>
      <c r="I19" s="426"/>
      <c r="J19" s="426"/>
      <c r="K19" s="426"/>
      <c r="L19" s="426"/>
      <c r="M19" s="426"/>
      <c r="N19" s="427"/>
      <c r="O19" s="425" t="str">
        <f>U5</f>
        <v>令和2年度</v>
      </c>
      <c r="P19" s="426"/>
      <c r="Q19" s="426"/>
      <c r="R19" s="426"/>
      <c r="S19" s="426"/>
      <c r="T19" s="426"/>
      <c r="U19" s="426"/>
      <c r="V19" s="426"/>
      <c r="W19" s="427"/>
      <c r="X19" s="425" t="str">
        <f>Z5</f>
        <v>令和3年度</v>
      </c>
      <c r="Y19" s="426"/>
      <c r="Z19" s="426"/>
      <c r="AA19" s="426"/>
      <c r="AB19" s="426"/>
      <c r="AC19" s="426"/>
      <c r="AD19" s="426"/>
      <c r="AE19" s="426"/>
      <c r="AF19" s="426"/>
      <c r="AG19" s="426"/>
      <c r="AH19" s="426"/>
      <c r="AI19" s="428"/>
      <c r="AJ19" s="132"/>
    </row>
    <row r="20" spans="2:36" ht="9.75" customHeight="1">
      <c r="B20" s="454"/>
      <c r="C20" s="455"/>
      <c r="D20" s="455"/>
      <c r="E20" s="456"/>
      <c r="F20" s="429" t="s">
        <v>232</v>
      </c>
      <c r="G20" s="430"/>
      <c r="H20" s="430"/>
      <c r="I20" s="433" t="s">
        <v>233</v>
      </c>
      <c r="J20" s="433"/>
      <c r="K20" s="433"/>
      <c r="L20" s="433" t="s">
        <v>234</v>
      </c>
      <c r="M20" s="433"/>
      <c r="N20" s="435"/>
      <c r="O20" s="429" t="s">
        <v>232</v>
      </c>
      <c r="P20" s="430"/>
      <c r="Q20" s="430"/>
      <c r="R20" s="433" t="s">
        <v>233</v>
      </c>
      <c r="S20" s="433"/>
      <c r="T20" s="433"/>
      <c r="U20" s="433" t="s">
        <v>234</v>
      </c>
      <c r="V20" s="433"/>
      <c r="W20" s="435"/>
      <c r="X20" s="429" t="s">
        <v>232</v>
      </c>
      <c r="Y20" s="430"/>
      <c r="Z20" s="430"/>
      <c r="AA20" s="433" t="s">
        <v>233</v>
      </c>
      <c r="AB20" s="433"/>
      <c r="AC20" s="437"/>
      <c r="AD20" s="50"/>
      <c r="AE20" s="50"/>
      <c r="AF20" s="50"/>
      <c r="AG20" s="437" t="s">
        <v>234</v>
      </c>
      <c r="AH20" s="439"/>
      <c r="AI20" s="440"/>
      <c r="AJ20" s="133"/>
    </row>
    <row r="21" spans="2:36" ht="24.75" customHeight="1">
      <c r="B21" s="457"/>
      <c r="C21" s="458"/>
      <c r="D21" s="458"/>
      <c r="E21" s="459"/>
      <c r="F21" s="431"/>
      <c r="G21" s="432"/>
      <c r="H21" s="432"/>
      <c r="I21" s="434"/>
      <c r="J21" s="434"/>
      <c r="K21" s="434"/>
      <c r="L21" s="434"/>
      <c r="M21" s="434"/>
      <c r="N21" s="436"/>
      <c r="O21" s="431"/>
      <c r="P21" s="432"/>
      <c r="Q21" s="432"/>
      <c r="R21" s="434"/>
      <c r="S21" s="434"/>
      <c r="T21" s="434"/>
      <c r="U21" s="434"/>
      <c r="V21" s="434"/>
      <c r="W21" s="436"/>
      <c r="X21" s="431"/>
      <c r="Y21" s="432"/>
      <c r="Z21" s="432"/>
      <c r="AA21" s="434"/>
      <c r="AB21" s="434"/>
      <c r="AC21" s="438"/>
      <c r="AD21" s="324" t="s">
        <v>235</v>
      </c>
      <c r="AE21" s="443"/>
      <c r="AF21" s="444"/>
      <c r="AG21" s="438"/>
      <c r="AH21" s="441"/>
      <c r="AI21" s="442"/>
      <c r="AJ21" s="133"/>
    </row>
    <row r="22" spans="2:36" ht="34.5" customHeight="1">
      <c r="B22" s="445" t="s">
        <v>228</v>
      </c>
      <c r="C22" s="446"/>
      <c r="D22" s="446"/>
      <c r="E22" s="446"/>
      <c r="F22" s="447">
        <v>111125</v>
      </c>
      <c r="G22" s="448"/>
      <c r="H22" s="448"/>
      <c r="I22" s="448">
        <v>64539.405746</v>
      </c>
      <c r="J22" s="448"/>
      <c r="K22" s="448"/>
      <c r="L22" s="449">
        <v>0.5807820539572554</v>
      </c>
      <c r="M22" s="449"/>
      <c r="N22" s="450"/>
      <c r="O22" s="447">
        <v>446898</v>
      </c>
      <c r="P22" s="448"/>
      <c r="Q22" s="448"/>
      <c r="R22" s="448">
        <v>435905</v>
      </c>
      <c r="S22" s="448"/>
      <c r="T22" s="448"/>
      <c r="U22" s="449">
        <v>0.9754015457665955</v>
      </c>
      <c r="V22" s="449"/>
      <c r="W22" s="450"/>
      <c r="X22" s="447">
        <v>460009</v>
      </c>
      <c r="Y22" s="448"/>
      <c r="Z22" s="448"/>
      <c r="AA22" s="448">
        <v>461934</v>
      </c>
      <c r="AB22" s="448"/>
      <c r="AC22" s="468"/>
      <c r="AD22" s="450">
        <v>7.157394690276174</v>
      </c>
      <c r="AE22" s="469"/>
      <c r="AF22" s="470"/>
      <c r="AG22" s="450">
        <v>1.004184700734116</v>
      </c>
      <c r="AH22" s="469"/>
      <c r="AI22" s="471"/>
      <c r="AJ22" s="134"/>
    </row>
    <row r="23" spans="2:36" ht="34.5" customHeight="1">
      <c r="B23" s="36"/>
      <c r="C23" s="461" t="s">
        <v>236</v>
      </c>
      <c r="D23" s="461"/>
      <c r="E23" s="461"/>
      <c r="F23" s="462">
        <v>79345</v>
      </c>
      <c r="G23" s="463"/>
      <c r="H23" s="463"/>
      <c r="I23" s="463">
        <v>49820.249787</v>
      </c>
      <c r="J23" s="463"/>
      <c r="K23" s="463"/>
      <c r="L23" s="464">
        <v>0.6278940044993383</v>
      </c>
      <c r="M23" s="464"/>
      <c r="N23" s="465"/>
      <c r="O23" s="462">
        <v>315274</v>
      </c>
      <c r="P23" s="463"/>
      <c r="Q23" s="463"/>
      <c r="R23" s="463">
        <v>323812</v>
      </c>
      <c r="S23" s="463"/>
      <c r="T23" s="463"/>
      <c r="U23" s="464">
        <v>1.0270812055545335</v>
      </c>
      <c r="V23" s="464"/>
      <c r="W23" s="465"/>
      <c r="X23" s="462">
        <v>325788</v>
      </c>
      <c r="Y23" s="463"/>
      <c r="Z23" s="463"/>
      <c r="AA23" s="463">
        <v>345225</v>
      </c>
      <c r="AB23" s="463"/>
      <c r="AC23" s="473"/>
      <c r="AD23" s="465">
        <v>6.929411263009812</v>
      </c>
      <c r="AE23" s="466"/>
      <c r="AF23" s="474"/>
      <c r="AG23" s="465">
        <v>1.0596614976610557</v>
      </c>
      <c r="AH23" s="466"/>
      <c r="AI23" s="467"/>
      <c r="AJ23" s="134"/>
    </row>
    <row r="24" spans="2:36" ht="34.5" customHeight="1">
      <c r="B24" s="36"/>
      <c r="C24" s="480" t="s">
        <v>237</v>
      </c>
      <c r="D24" s="480"/>
      <c r="E24" s="480"/>
      <c r="F24" s="481">
        <v>18085</v>
      </c>
      <c r="G24" s="472"/>
      <c r="H24" s="472"/>
      <c r="I24" s="472">
        <v>5152.211508</v>
      </c>
      <c r="J24" s="472"/>
      <c r="K24" s="472"/>
      <c r="L24" s="482">
        <v>0.2848886650815593</v>
      </c>
      <c r="M24" s="482"/>
      <c r="N24" s="483"/>
      <c r="O24" s="481">
        <v>25478</v>
      </c>
      <c r="P24" s="472"/>
      <c r="Q24" s="472"/>
      <c r="R24" s="472">
        <v>21372</v>
      </c>
      <c r="S24" s="472"/>
      <c r="T24" s="472"/>
      <c r="U24" s="482">
        <v>0.8388413533244368</v>
      </c>
      <c r="V24" s="482"/>
      <c r="W24" s="483"/>
      <c r="X24" s="481">
        <v>24751</v>
      </c>
      <c r="Y24" s="472"/>
      <c r="Z24" s="472"/>
      <c r="AA24" s="472">
        <v>21512</v>
      </c>
      <c r="AB24" s="472"/>
      <c r="AC24" s="486"/>
      <c r="AD24" s="483">
        <v>4.175294427761291</v>
      </c>
      <c r="AE24" s="487"/>
      <c r="AF24" s="488"/>
      <c r="AG24" s="483">
        <v>0.8691366005413923</v>
      </c>
      <c r="AH24" s="487"/>
      <c r="AI24" s="489"/>
      <c r="AJ24" s="134"/>
    </row>
    <row r="25" spans="2:36" ht="34.5" customHeight="1">
      <c r="B25" s="37"/>
      <c r="C25" s="475" t="s">
        <v>171</v>
      </c>
      <c r="D25" s="475"/>
      <c r="E25" s="475"/>
      <c r="F25" s="476">
        <v>13695</v>
      </c>
      <c r="G25" s="477"/>
      <c r="H25" s="477"/>
      <c r="I25" s="477">
        <v>9566.944450999996</v>
      </c>
      <c r="J25" s="477"/>
      <c r="K25" s="477"/>
      <c r="L25" s="478">
        <v>0.6985720665206276</v>
      </c>
      <c r="M25" s="478"/>
      <c r="N25" s="479"/>
      <c r="O25" s="476">
        <v>106146</v>
      </c>
      <c r="P25" s="477"/>
      <c r="Q25" s="477"/>
      <c r="R25" s="477">
        <v>90720</v>
      </c>
      <c r="S25" s="477"/>
      <c r="T25" s="477"/>
      <c r="U25" s="478">
        <v>0.8546718670510429</v>
      </c>
      <c r="V25" s="478"/>
      <c r="W25" s="479"/>
      <c r="X25" s="476">
        <v>109470</v>
      </c>
      <c r="Y25" s="477"/>
      <c r="Z25" s="477"/>
      <c r="AA25" s="477">
        <v>95197</v>
      </c>
      <c r="AB25" s="477"/>
      <c r="AC25" s="490"/>
      <c r="AD25" s="479">
        <v>9.950616990365134</v>
      </c>
      <c r="AE25" s="484"/>
      <c r="AF25" s="491"/>
      <c r="AG25" s="479">
        <v>0.8696172467342651</v>
      </c>
      <c r="AH25" s="484"/>
      <c r="AI25" s="485"/>
      <c r="AJ25" s="134"/>
    </row>
    <row r="26" spans="2:36" ht="34.5" customHeight="1">
      <c r="B26" s="492" t="s">
        <v>238</v>
      </c>
      <c r="C26" s="446"/>
      <c r="D26" s="446"/>
      <c r="E26" s="446"/>
      <c r="F26" s="447" t="s">
        <v>0</v>
      </c>
      <c r="G26" s="448"/>
      <c r="H26" s="448"/>
      <c r="I26" s="448" t="s">
        <v>0</v>
      </c>
      <c r="J26" s="448"/>
      <c r="K26" s="448"/>
      <c r="L26" s="449" t="s">
        <v>0</v>
      </c>
      <c r="M26" s="449"/>
      <c r="N26" s="450"/>
      <c r="O26" s="447">
        <v>110349</v>
      </c>
      <c r="P26" s="448"/>
      <c r="Q26" s="448"/>
      <c r="R26" s="448">
        <v>96119</v>
      </c>
      <c r="S26" s="448"/>
      <c r="T26" s="448"/>
      <c r="U26" s="449">
        <v>0.87104550109199</v>
      </c>
      <c r="V26" s="449"/>
      <c r="W26" s="450"/>
      <c r="X26" s="447">
        <v>105041</v>
      </c>
      <c r="Y26" s="448"/>
      <c r="Z26" s="448"/>
      <c r="AA26" s="448">
        <v>98570</v>
      </c>
      <c r="AB26" s="448"/>
      <c r="AC26" s="468"/>
      <c r="AD26" s="450" t="s">
        <v>0</v>
      </c>
      <c r="AE26" s="469"/>
      <c r="AF26" s="470"/>
      <c r="AG26" s="450">
        <v>0.938395483668282</v>
      </c>
      <c r="AH26" s="469"/>
      <c r="AI26" s="471"/>
      <c r="AJ26" s="134"/>
    </row>
    <row r="27" spans="2:36" ht="34.5" customHeight="1">
      <c r="B27" s="445" t="s">
        <v>230</v>
      </c>
      <c r="C27" s="446"/>
      <c r="D27" s="446"/>
      <c r="E27" s="446"/>
      <c r="F27" s="447">
        <v>154683</v>
      </c>
      <c r="G27" s="448"/>
      <c r="H27" s="448"/>
      <c r="I27" s="448">
        <v>119504.12865400001</v>
      </c>
      <c r="J27" s="448"/>
      <c r="K27" s="448"/>
      <c r="L27" s="449">
        <v>0.7725744177058889</v>
      </c>
      <c r="M27" s="449"/>
      <c r="N27" s="450"/>
      <c r="O27" s="447">
        <v>186538</v>
      </c>
      <c r="P27" s="448"/>
      <c r="Q27" s="448"/>
      <c r="R27" s="448">
        <v>177751</v>
      </c>
      <c r="S27" s="448"/>
      <c r="T27" s="448"/>
      <c r="U27" s="449">
        <v>0.9528943164395458</v>
      </c>
      <c r="V27" s="449"/>
      <c r="W27" s="450"/>
      <c r="X27" s="447">
        <v>195037</v>
      </c>
      <c r="Y27" s="448"/>
      <c r="Z27" s="448"/>
      <c r="AA27" s="448">
        <v>180343</v>
      </c>
      <c r="AB27" s="448"/>
      <c r="AC27" s="468"/>
      <c r="AD27" s="450">
        <v>1.5090943052030161</v>
      </c>
      <c r="AE27" s="469"/>
      <c r="AF27" s="470"/>
      <c r="AG27" s="450">
        <v>0.924660449043002</v>
      </c>
      <c r="AH27" s="469"/>
      <c r="AI27" s="471"/>
      <c r="AJ27" s="134"/>
    </row>
    <row r="28" spans="2:36" ht="34.5" customHeight="1">
      <c r="B28" s="36"/>
      <c r="C28" s="461" t="s">
        <v>239</v>
      </c>
      <c r="D28" s="461"/>
      <c r="E28" s="461"/>
      <c r="F28" s="462">
        <v>54750</v>
      </c>
      <c r="G28" s="463"/>
      <c r="H28" s="463"/>
      <c r="I28" s="463">
        <v>53337.155348</v>
      </c>
      <c r="J28" s="463"/>
      <c r="K28" s="463"/>
      <c r="L28" s="464">
        <v>0.9741946182283105</v>
      </c>
      <c r="M28" s="464"/>
      <c r="N28" s="465"/>
      <c r="O28" s="462">
        <v>106124</v>
      </c>
      <c r="P28" s="463"/>
      <c r="Q28" s="463"/>
      <c r="R28" s="463">
        <v>102540</v>
      </c>
      <c r="S28" s="463"/>
      <c r="T28" s="463"/>
      <c r="U28" s="464">
        <v>0.9662281858957446</v>
      </c>
      <c r="V28" s="464"/>
      <c r="W28" s="465"/>
      <c r="X28" s="462">
        <v>113035</v>
      </c>
      <c r="Y28" s="463"/>
      <c r="Z28" s="463"/>
      <c r="AA28" s="463">
        <v>104531</v>
      </c>
      <c r="AB28" s="463"/>
      <c r="AC28" s="473"/>
      <c r="AD28" s="465">
        <v>1.959815804160985</v>
      </c>
      <c r="AE28" s="466"/>
      <c r="AF28" s="474"/>
      <c r="AG28" s="465">
        <v>0.9247666651921971</v>
      </c>
      <c r="AH28" s="466"/>
      <c r="AI28" s="467"/>
      <c r="AJ28" s="134"/>
    </row>
    <row r="29" spans="2:36" ht="34.5" customHeight="1">
      <c r="B29" s="36"/>
      <c r="C29" s="480" t="s">
        <v>240</v>
      </c>
      <c r="D29" s="480"/>
      <c r="E29" s="480"/>
      <c r="F29" s="481">
        <v>44259</v>
      </c>
      <c r="G29" s="472"/>
      <c r="H29" s="472"/>
      <c r="I29" s="472">
        <v>36148.856353</v>
      </c>
      <c r="J29" s="472"/>
      <c r="K29" s="472"/>
      <c r="L29" s="482">
        <v>0.8167571873065366</v>
      </c>
      <c r="M29" s="482"/>
      <c r="N29" s="483"/>
      <c r="O29" s="481">
        <v>71049</v>
      </c>
      <c r="P29" s="472"/>
      <c r="Q29" s="472"/>
      <c r="R29" s="472">
        <v>69978</v>
      </c>
      <c r="S29" s="472"/>
      <c r="T29" s="472"/>
      <c r="U29" s="482">
        <v>0.9849258962124731</v>
      </c>
      <c r="V29" s="482"/>
      <c r="W29" s="483"/>
      <c r="X29" s="481">
        <v>75525</v>
      </c>
      <c r="Y29" s="472"/>
      <c r="Z29" s="472"/>
      <c r="AA29" s="472">
        <v>70738</v>
      </c>
      <c r="AB29" s="472"/>
      <c r="AC29" s="486"/>
      <c r="AD29" s="483">
        <v>1.9568530553008612</v>
      </c>
      <c r="AE29" s="487"/>
      <c r="AF29" s="488"/>
      <c r="AG29" s="483">
        <v>0.9366170142336975</v>
      </c>
      <c r="AH29" s="487"/>
      <c r="AI29" s="489"/>
      <c r="AJ29" s="134"/>
    </row>
    <row r="30" spans="2:36" ht="34.5" customHeight="1">
      <c r="B30" s="36"/>
      <c r="C30" s="494" t="s">
        <v>241</v>
      </c>
      <c r="D30" s="494"/>
      <c r="E30" s="494"/>
      <c r="F30" s="495">
        <v>55674</v>
      </c>
      <c r="G30" s="493"/>
      <c r="H30" s="493"/>
      <c r="I30" s="493">
        <v>30018.116953</v>
      </c>
      <c r="J30" s="493"/>
      <c r="K30" s="493"/>
      <c r="L30" s="496">
        <v>0.5391765806839818</v>
      </c>
      <c r="M30" s="496"/>
      <c r="N30" s="497"/>
      <c r="O30" s="495">
        <v>5328</v>
      </c>
      <c r="P30" s="493"/>
      <c r="Q30" s="493"/>
      <c r="R30" s="493">
        <v>2516</v>
      </c>
      <c r="S30" s="493"/>
      <c r="T30" s="493"/>
      <c r="U30" s="496">
        <v>0.4722222222222222</v>
      </c>
      <c r="V30" s="496"/>
      <c r="W30" s="497"/>
      <c r="X30" s="495">
        <v>2448</v>
      </c>
      <c r="Y30" s="493"/>
      <c r="Z30" s="493"/>
      <c r="AA30" s="493">
        <v>1724</v>
      </c>
      <c r="AB30" s="493"/>
      <c r="AC30" s="498"/>
      <c r="AD30" s="497">
        <v>0.05743198358175842</v>
      </c>
      <c r="AE30" s="499"/>
      <c r="AF30" s="500"/>
      <c r="AG30" s="497">
        <v>0.704248366013072</v>
      </c>
      <c r="AH30" s="499"/>
      <c r="AI30" s="501"/>
      <c r="AJ30" s="134"/>
    </row>
    <row r="31" spans="2:36" ht="34.5" customHeight="1">
      <c r="B31" s="37"/>
      <c r="C31" s="475" t="s">
        <v>164</v>
      </c>
      <c r="D31" s="475"/>
      <c r="E31" s="475"/>
      <c r="F31" s="476" t="s">
        <v>0</v>
      </c>
      <c r="G31" s="477"/>
      <c r="H31" s="477"/>
      <c r="I31" s="477" t="s">
        <v>0</v>
      </c>
      <c r="J31" s="477"/>
      <c r="K31" s="477"/>
      <c r="L31" s="478" t="s">
        <v>0</v>
      </c>
      <c r="M31" s="478"/>
      <c r="N31" s="479"/>
      <c r="O31" s="476">
        <v>4037</v>
      </c>
      <c r="P31" s="477"/>
      <c r="Q31" s="477"/>
      <c r="R31" s="477">
        <v>2717</v>
      </c>
      <c r="S31" s="477"/>
      <c r="T31" s="477"/>
      <c r="U31" s="478">
        <v>0.6730245231607629</v>
      </c>
      <c r="V31" s="478"/>
      <c r="W31" s="479"/>
      <c r="X31" s="476">
        <v>4029</v>
      </c>
      <c r="Y31" s="477"/>
      <c r="Z31" s="477"/>
      <c r="AA31" s="477">
        <v>3351</v>
      </c>
      <c r="AB31" s="477"/>
      <c r="AC31" s="490"/>
      <c r="AD31" s="479" t="s">
        <v>0</v>
      </c>
      <c r="AE31" s="484"/>
      <c r="AF31" s="491"/>
      <c r="AG31" s="479" t="s">
        <v>0</v>
      </c>
      <c r="AH31" s="484"/>
      <c r="AI31" s="485"/>
      <c r="AJ31" s="134"/>
    </row>
    <row r="32" spans="2:36" ht="34.5" customHeight="1" thickBot="1">
      <c r="B32" s="384" t="s">
        <v>2</v>
      </c>
      <c r="C32" s="385"/>
      <c r="D32" s="385"/>
      <c r="E32" s="385"/>
      <c r="F32" s="386">
        <v>265808</v>
      </c>
      <c r="G32" s="387"/>
      <c r="H32" s="387"/>
      <c r="I32" s="387">
        <v>184043.5344</v>
      </c>
      <c r="J32" s="387"/>
      <c r="K32" s="387"/>
      <c r="L32" s="388">
        <v>0.6923927586829591</v>
      </c>
      <c r="M32" s="388"/>
      <c r="N32" s="379"/>
      <c r="O32" s="386">
        <v>743785</v>
      </c>
      <c r="P32" s="387"/>
      <c r="Q32" s="387"/>
      <c r="R32" s="387">
        <v>709775</v>
      </c>
      <c r="S32" s="387"/>
      <c r="T32" s="387"/>
      <c r="U32" s="388">
        <v>0.9542744206995301</v>
      </c>
      <c r="V32" s="388"/>
      <c r="W32" s="379"/>
      <c r="X32" s="386">
        <v>760087</v>
      </c>
      <c r="Y32" s="387"/>
      <c r="Z32" s="387"/>
      <c r="AA32" s="387">
        <v>740847</v>
      </c>
      <c r="AB32" s="387"/>
      <c r="AC32" s="502"/>
      <c r="AD32" s="379">
        <v>4.025389984034125</v>
      </c>
      <c r="AE32" s="380"/>
      <c r="AF32" s="381"/>
      <c r="AG32" s="379">
        <v>0.9746871081862998</v>
      </c>
      <c r="AH32" s="380"/>
      <c r="AI32" s="382"/>
      <c r="AJ32" s="134"/>
    </row>
    <row r="33" ht="17.25" customHeight="1">
      <c r="AI33" s="112" t="s">
        <v>409</v>
      </c>
    </row>
    <row r="34" ht="4.5" customHeight="1"/>
    <row r="35" ht="17.25" customHeight="1">
      <c r="C35" s="130" t="s">
        <v>410</v>
      </c>
    </row>
    <row r="36" ht="17.25" customHeight="1">
      <c r="C36" s="130" t="s">
        <v>407</v>
      </c>
    </row>
    <row r="37" ht="17.25" customHeight="1">
      <c r="C37" s="130" t="s">
        <v>242</v>
      </c>
    </row>
    <row r="38" spans="3:36" ht="45" customHeight="1">
      <c r="C38" s="383" t="s">
        <v>263</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102"/>
    </row>
    <row r="39" ht="17.25" customHeight="1">
      <c r="C39" s="130"/>
    </row>
  </sheetData>
  <sheetProtection/>
  <mergeCells count="166">
    <mergeCell ref="R31:T31"/>
    <mergeCell ref="U31:W31"/>
    <mergeCell ref="X31:Z31"/>
    <mergeCell ref="AA31:AC31"/>
    <mergeCell ref="U32:W32"/>
    <mergeCell ref="X32:Z32"/>
    <mergeCell ref="AA32:AC32"/>
    <mergeCell ref="AD31:AF31"/>
    <mergeCell ref="AG31:AI31"/>
    <mergeCell ref="U30:W30"/>
    <mergeCell ref="X30:Z30"/>
    <mergeCell ref="AA30:AC30"/>
    <mergeCell ref="AD30:AF30"/>
    <mergeCell ref="AG30:AI30"/>
    <mergeCell ref="C31:E31"/>
    <mergeCell ref="F31:H31"/>
    <mergeCell ref="I31:K31"/>
    <mergeCell ref="L31:N31"/>
    <mergeCell ref="O31:Q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C24:E24"/>
    <mergeCell ref="F24:H24"/>
    <mergeCell ref="I24:K24"/>
    <mergeCell ref="L24:N24"/>
    <mergeCell ref="O24:Q24"/>
    <mergeCell ref="R24:T24"/>
    <mergeCell ref="R23:T23"/>
    <mergeCell ref="U23:W23"/>
    <mergeCell ref="X23:Z23"/>
    <mergeCell ref="AA23:AC23"/>
    <mergeCell ref="AD23:AF23"/>
    <mergeCell ref="AG23:AI23"/>
    <mergeCell ref="U22:W22"/>
    <mergeCell ref="X22:Z22"/>
    <mergeCell ref="AA22:AC22"/>
    <mergeCell ref="AD22:AF22"/>
    <mergeCell ref="AG22:AI22"/>
    <mergeCell ref="C23:E23"/>
    <mergeCell ref="F23:H23"/>
    <mergeCell ref="I23:K23"/>
    <mergeCell ref="L23:N23"/>
    <mergeCell ref="O23:Q23"/>
    <mergeCell ref="X20:Z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AA20:AC21"/>
    <mergeCell ref="AG20:AI21"/>
    <mergeCell ref="B10:J10"/>
    <mergeCell ref="K10:O10"/>
    <mergeCell ref="P10:T10"/>
    <mergeCell ref="U10:Y10"/>
    <mergeCell ref="Z10:AD10"/>
    <mergeCell ref="AE10:AI10"/>
    <mergeCell ref="B9:J9"/>
    <mergeCell ref="K9:O9"/>
    <mergeCell ref="P9:T9"/>
    <mergeCell ref="U9:Y9"/>
    <mergeCell ref="Z9:AD9"/>
    <mergeCell ref="AE9:AI9"/>
    <mergeCell ref="B8:J8"/>
    <mergeCell ref="K8:O8"/>
    <mergeCell ref="P8:T8"/>
    <mergeCell ref="U8:Y8"/>
    <mergeCell ref="Z8:AD8"/>
    <mergeCell ref="AE8:AI8"/>
    <mergeCell ref="B7:J7"/>
    <mergeCell ref="K7:O7"/>
    <mergeCell ref="P7:T7"/>
    <mergeCell ref="U7:Y7"/>
    <mergeCell ref="Z7:AD7"/>
    <mergeCell ref="AE7:AI7"/>
    <mergeCell ref="K5:O6"/>
    <mergeCell ref="P5:T6"/>
    <mergeCell ref="U5:Y6"/>
    <mergeCell ref="Z5:AD6"/>
    <mergeCell ref="AJ5:AJ6"/>
    <mergeCell ref="AE6:AI6"/>
    <mergeCell ref="AD32:AF32"/>
    <mergeCell ref="AG32:AI32"/>
    <mergeCell ref="C38:AI38"/>
    <mergeCell ref="B32:E32"/>
    <mergeCell ref="F32:H32"/>
    <mergeCell ref="I32:K32"/>
    <mergeCell ref="L32:N32"/>
    <mergeCell ref="O32:Q32"/>
    <mergeCell ref="R32:T32"/>
  </mergeCells>
  <printOptions/>
  <pageMargins left="0.7874015748031497" right="0.3937007874015748" top="0.3937007874015748" bottom="0.5905511811023623" header="0.3937007874015748" footer="0.3937007874015748"/>
  <pageSetup firstPageNumber="4" useFirstPageNumber="1" fitToHeight="1" fitToWidth="1" horizontalDpi="600" verticalDpi="600" orientation="portrait" paperSize="9" scale="94"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7"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9.5" customHeight="1">
      <c r="A2" s="104"/>
      <c r="B2" s="106" t="s">
        <v>411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9.5" customHeight="1"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t="s">
        <v>400</v>
      </c>
      <c r="AK4" s="72"/>
    </row>
    <row r="5" spans="1:37" ht="19.5" customHeight="1">
      <c r="A5" s="104"/>
      <c r="B5" s="119"/>
      <c r="C5" s="120"/>
      <c r="D5" s="120"/>
      <c r="E5" s="120"/>
      <c r="F5" s="323" t="s">
        <v>393</v>
      </c>
      <c r="G5" s="246"/>
      <c r="H5" s="246"/>
      <c r="I5" s="247"/>
      <c r="J5" s="323" t="s">
        <v>412</v>
      </c>
      <c r="K5" s="391"/>
      <c r="L5" s="391"/>
      <c r="M5" s="391"/>
      <c r="N5" s="29"/>
      <c r="O5" s="30"/>
      <c r="P5" s="323" t="s">
        <v>413</v>
      </c>
      <c r="Q5" s="246"/>
      <c r="R5" s="246"/>
      <c r="S5" s="246"/>
      <c r="T5" s="29"/>
      <c r="U5" s="30"/>
      <c r="V5" s="323" t="s">
        <v>414</v>
      </c>
      <c r="W5" s="246"/>
      <c r="X5" s="246"/>
      <c r="Y5" s="246"/>
      <c r="Z5" s="29"/>
      <c r="AA5" s="30"/>
      <c r="AB5" s="323" t="s">
        <v>415</v>
      </c>
      <c r="AC5" s="246"/>
      <c r="AD5" s="246"/>
      <c r="AE5" s="246"/>
      <c r="AF5" s="29"/>
      <c r="AG5" s="29"/>
      <c r="AH5" s="29"/>
      <c r="AI5" s="29"/>
      <c r="AJ5" s="122"/>
      <c r="AK5" s="104"/>
    </row>
    <row r="6" spans="1:37" ht="19.5" customHeight="1">
      <c r="A6" s="104"/>
      <c r="B6" s="123"/>
      <c r="C6" s="124"/>
      <c r="D6" s="124"/>
      <c r="E6" s="124"/>
      <c r="F6" s="248"/>
      <c r="G6" s="249"/>
      <c r="H6" s="249"/>
      <c r="I6" s="250"/>
      <c r="J6" s="393"/>
      <c r="K6" s="394"/>
      <c r="L6" s="394"/>
      <c r="M6" s="394"/>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252"/>
      <c r="AJ6" s="328"/>
      <c r="AK6" s="104"/>
    </row>
    <row r="7" spans="1:37" ht="19.5" customHeight="1">
      <c r="A7" s="104"/>
      <c r="B7" s="237" t="s">
        <v>216</v>
      </c>
      <c r="C7" s="238"/>
      <c r="D7" s="238"/>
      <c r="E7" s="238"/>
      <c r="F7" s="190">
        <v>9562</v>
      </c>
      <c r="G7" s="191"/>
      <c r="H7" s="191"/>
      <c r="I7" s="192"/>
      <c r="J7" s="190">
        <v>57141</v>
      </c>
      <c r="K7" s="191"/>
      <c r="L7" s="191"/>
      <c r="M7" s="503"/>
      <c r="N7" s="329">
        <v>100.9308651570283</v>
      </c>
      <c r="O7" s="330"/>
      <c r="P7" s="190">
        <v>63621</v>
      </c>
      <c r="Q7" s="191"/>
      <c r="R7" s="191"/>
      <c r="S7" s="191"/>
      <c r="T7" s="329">
        <v>104.0374803767661</v>
      </c>
      <c r="U7" s="330"/>
      <c r="V7" s="193">
        <v>61196</v>
      </c>
      <c r="W7" s="194"/>
      <c r="X7" s="194"/>
      <c r="Y7" s="194"/>
      <c r="Z7" s="329">
        <v>107.09648063562065</v>
      </c>
      <c r="AA7" s="330"/>
      <c r="AB7" s="193">
        <v>66516</v>
      </c>
      <c r="AC7" s="194"/>
      <c r="AD7" s="194"/>
      <c r="AE7" s="194"/>
      <c r="AF7" s="329">
        <v>104.55038430706843</v>
      </c>
      <c r="AG7" s="331"/>
      <c r="AH7" s="332">
        <v>695.6285295963188</v>
      </c>
      <c r="AI7" s="332"/>
      <c r="AJ7" s="333"/>
      <c r="AK7" s="104"/>
    </row>
    <row r="8" spans="1:37" ht="19.5" customHeight="1">
      <c r="A8" s="104"/>
      <c r="B8" s="254"/>
      <c r="C8" s="255"/>
      <c r="D8" s="255"/>
      <c r="E8" s="255"/>
      <c r="F8" s="334">
        <v>1</v>
      </c>
      <c r="G8" s="335"/>
      <c r="H8" s="335"/>
      <c r="I8" s="336"/>
      <c r="J8" s="334">
        <v>1</v>
      </c>
      <c r="K8" s="335"/>
      <c r="L8" s="335"/>
      <c r="M8" s="504"/>
      <c r="N8" s="337" t="s">
        <v>212</v>
      </c>
      <c r="O8" s="338"/>
      <c r="P8" s="334">
        <v>1</v>
      </c>
      <c r="Q8" s="335"/>
      <c r="R8" s="335"/>
      <c r="S8" s="335"/>
      <c r="T8" s="337" t="s">
        <v>212</v>
      </c>
      <c r="U8" s="338"/>
      <c r="V8" s="334">
        <v>1</v>
      </c>
      <c r="W8" s="335"/>
      <c r="X8" s="335"/>
      <c r="Y8" s="335"/>
      <c r="Z8" s="337" t="s">
        <v>212</v>
      </c>
      <c r="AA8" s="338"/>
      <c r="AB8" s="334">
        <v>1</v>
      </c>
      <c r="AC8" s="335"/>
      <c r="AD8" s="335"/>
      <c r="AE8" s="335"/>
      <c r="AF8" s="337" t="s">
        <v>212</v>
      </c>
      <c r="AG8" s="505"/>
      <c r="AH8" s="342" t="s">
        <v>212</v>
      </c>
      <c r="AI8" s="342"/>
      <c r="AJ8" s="343"/>
      <c r="AK8" s="104"/>
    </row>
    <row r="9" spans="1:37" ht="19.5" customHeight="1">
      <c r="A9" s="104"/>
      <c r="B9" s="128"/>
      <c r="C9" s="506" t="s">
        <v>215</v>
      </c>
      <c r="D9" s="507"/>
      <c r="E9" s="507"/>
      <c r="F9" s="190">
        <v>2894</v>
      </c>
      <c r="G9" s="191"/>
      <c r="H9" s="191"/>
      <c r="I9" s="192"/>
      <c r="J9" s="190">
        <v>35754</v>
      </c>
      <c r="K9" s="191"/>
      <c r="L9" s="191"/>
      <c r="M9" s="503"/>
      <c r="N9" s="329">
        <v>101.09138204026237</v>
      </c>
      <c r="O9" s="330"/>
      <c r="P9" s="190">
        <v>40352</v>
      </c>
      <c r="Q9" s="191"/>
      <c r="R9" s="191"/>
      <c r="S9" s="191"/>
      <c r="T9" s="329">
        <v>105.59757150707874</v>
      </c>
      <c r="U9" s="330"/>
      <c r="V9" s="193">
        <v>39181</v>
      </c>
      <c r="W9" s="194"/>
      <c r="X9" s="194"/>
      <c r="Y9" s="194"/>
      <c r="Z9" s="329">
        <v>109.58494154500195</v>
      </c>
      <c r="AA9" s="330"/>
      <c r="AB9" s="193">
        <v>42669</v>
      </c>
      <c r="AC9" s="194"/>
      <c r="AD9" s="194"/>
      <c r="AE9" s="194"/>
      <c r="AF9" s="329">
        <v>105.74197065820776</v>
      </c>
      <c r="AG9" s="331"/>
      <c r="AH9" s="332">
        <v>1474.3953006219765</v>
      </c>
      <c r="AI9" s="332"/>
      <c r="AJ9" s="333"/>
      <c r="AK9" s="104"/>
    </row>
    <row r="10" spans="1:37" ht="19.5" customHeight="1">
      <c r="A10" s="104"/>
      <c r="B10" s="128"/>
      <c r="C10" s="508"/>
      <c r="D10" s="509"/>
      <c r="E10" s="509"/>
      <c r="F10" s="293">
        <v>0.30265634804434216</v>
      </c>
      <c r="G10" s="294"/>
      <c r="H10" s="294"/>
      <c r="I10" s="295"/>
      <c r="J10" s="293">
        <v>0.6257153357484119</v>
      </c>
      <c r="K10" s="294"/>
      <c r="L10" s="294"/>
      <c r="M10" s="510"/>
      <c r="N10" s="350" t="s">
        <v>212</v>
      </c>
      <c r="O10" s="351"/>
      <c r="P10" s="293">
        <v>0.6342559846591534</v>
      </c>
      <c r="Q10" s="294"/>
      <c r="R10" s="294"/>
      <c r="S10" s="294"/>
      <c r="T10" s="350" t="s">
        <v>212</v>
      </c>
      <c r="U10" s="351"/>
      <c r="V10" s="297">
        <v>0.6402542649846396</v>
      </c>
      <c r="W10" s="352"/>
      <c r="X10" s="352"/>
      <c r="Y10" s="352"/>
      <c r="Z10" s="350" t="s">
        <v>212</v>
      </c>
      <c r="AA10" s="351"/>
      <c r="AB10" s="297">
        <v>0.6414847555475375</v>
      </c>
      <c r="AC10" s="352"/>
      <c r="AD10" s="352"/>
      <c r="AE10" s="352"/>
      <c r="AF10" s="350" t="s">
        <v>212</v>
      </c>
      <c r="AG10" s="353"/>
      <c r="AH10" s="354" t="s">
        <v>212</v>
      </c>
      <c r="AI10" s="354"/>
      <c r="AJ10" s="355"/>
      <c r="AK10" s="104"/>
    </row>
    <row r="11" spans="1:37" ht="19.5" customHeight="1">
      <c r="A11" s="104"/>
      <c r="B11" s="128"/>
      <c r="C11" s="511" t="s">
        <v>214</v>
      </c>
      <c r="D11" s="512"/>
      <c r="E11" s="512"/>
      <c r="F11" s="206" t="s">
        <v>0</v>
      </c>
      <c r="G11" s="207"/>
      <c r="H11" s="207"/>
      <c r="I11" s="208"/>
      <c r="J11" s="298">
        <v>7529</v>
      </c>
      <c r="K11" s="299"/>
      <c r="L11" s="299"/>
      <c r="M11" s="513"/>
      <c r="N11" s="367">
        <v>99.11795681937862</v>
      </c>
      <c r="O11" s="368"/>
      <c r="P11" s="206">
        <v>8396</v>
      </c>
      <c r="Q11" s="207"/>
      <c r="R11" s="207"/>
      <c r="S11" s="207"/>
      <c r="T11" s="367">
        <v>103.36082728056138</v>
      </c>
      <c r="U11" s="368"/>
      <c r="V11" s="369">
        <v>8060</v>
      </c>
      <c r="W11" s="215"/>
      <c r="X11" s="215"/>
      <c r="Y11" s="215"/>
      <c r="Z11" s="367">
        <v>107.0527294461416</v>
      </c>
      <c r="AA11" s="368"/>
      <c r="AB11" s="369">
        <v>8751</v>
      </c>
      <c r="AC11" s="215"/>
      <c r="AD11" s="215"/>
      <c r="AE11" s="215"/>
      <c r="AF11" s="367">
        <v>104.2282039066222</v>
      </c>
      <c r="AG11" s="376"/>
      <c r="AH11" s="514" t="s">
        <v>0</v>
      </c>
      <c r="AI11" s="514"/>
      <c r="AJ11" s="515"/>
      <c r="AK11" s="104"/>
    </row>
    <row r="12" spans="1:37" ht="19.5" customHeight="1">
      <c r="A12" s="104"/>
      <c r="B12" s="128"/>
      <c r="C12" s="508"/>
      <c r="D12" s="509"/>
      <c r="E12" s="509"/>
      <c r="F12" s="304"/>
      <c r="G12" s="305"/>
      <c r="H12" s="305"/>
      <c r="I12" s="306"/>
      <c r="J12" s="293">
        <v>0.13176178225792337</v>
      </c>
      <c r="K12" s="294"/>
      <c r="L12" s="294"/>
      <c r="M12" s="510"/>
      <c r="N12" s="350" t="s">
        <v>212</v>
      </c>
      <c r="O12" s="351"/>
      <c r="P12" s="293">
        <v>0.1319690039452382</v>
      </c>
      <c r="Q12" s="294"/>
      <c r="R12" s="294"/>
      <c r="S12" s="294"/>
      <c r="T12" s="350" t="s">
        <v>212</v>
      </c>
      <c r="U12" s="351"/>
      <c r="V12" s="297">
        <v>0.1317079547682855</v>
      </c>
      <c r="W12" s="352"/>
      <c r="X12" s="352"/>
      <c r="Y12" s="352"/>
      <c r="Z12" s="350" t="s">
        <v>212</v>
      </c>
      <c r="AA12" s="351"/>
      <c r="AB12" s="297">
        <v>0.13156233086776115</v>
      </c>
      <c r="AC12" s="352"/>
      <c r="AD12" s="352"/>
      <c r="AE12" s="352"/>
      <c r="AF12" s="350" t="s">
        <v>212</v>
      </c>
      <c r="AG12" s="353"/>
      <c r="AH12" s="362"/>
      <c r="AI12" s="362"/>
      <c r="AJ12" s="363"/>
      <c r="AK12" s="104"/>
    </row>
    <row r="13" spans="1:37" ht="19.5" customHeight="1">
      <c r="A13" s="104"/>
      <c r="B13" s="128"/>
      <c r="C13" s="511" t="s">
        <v>213</v>
      </c>
      <c r="D13" s="512"/>
      <c r="E13" s="512"/>
      <c r="F13" s="206">
        <v>6668</v>
      </c>
      <c r="G13" s="207"/>
      <c r="H13" s="207"/>
      <c r="I13" s="208"/>
      <c r="J13" s="298">
        <v>13858</v>
      </c>
      <c r="K13" s="299"/>
      <c r="L13" s="299"/>
      <c r="M13" s="513"/>
      <c r="N13" s="367">
        <v>101.52380952380953</v>
      </c>
      <c r="O13" s="368"/>
      <c r="P13" s="206">
        <v>14873</v>
      </c>
      <c r="Q13" s="207"/>
      <c r="R13" s="207"/>
      <c r="S13" s="207"/>
      <c r="T13" s="367">
        <v>100.3847192224622</v>
      </c>
      <c r="U13" s="368"/>
      <c r="V13" s="369">
        <v>13955</v>
      </c>
      <c r="W13" s="215"/>
      <c r="X13" s="215"/>
      <c r="Y13" s="215"/>
      <c r="Z13" s="367">
        <v>100.69995670370906</v>
      </c>
      <c r="AA13" s="368"/>
      <c r="AB13" s="369">
        <v>15096</v>
      </c>
      <c r="AC13" s="215"/>
      <c r="AD13" s="215"/>
      <c r="AE13" s="215"/>
      <c r="AF13" s="367">
        <v>101.49936125865662</v>
      </c>
      <c r="AG13" s="376"/>
      <c r="AH13" s="377">
        <v>226.39472105578884</v>
      </c>
      <c r="AI13" s="377"/>
      <c r="AJ13" s="378"/>
      <c r="AK13" s="104"/>
    </row>
    <row r="14" spans="1:37" ht="19.5" customHeight="1" thickBot="1">
      <c r="A14" s="104"/>
      <c r="B14" s="129"/>
      <c r="C14" s="516"/>
      <c r="D14" s="517"/>
      <c r="E14" s="517"/>
      <c r="F14" s="318">
        <v>0.6973436519556578</v>
      </c>
      <c r="G14" s="319"/>
      <c r="H14" s="319"/>
      <c r="I14" s="320"/>
      <c r="J14" s="318">
        <v>0.24252288199366479</v>
      </c>
      <c r="K14" s="319"/>
      <c r="L14" s="319"/>
      <c r="M14" s="518"/>
      <c r="N14" s="370" t="s">
        <v>212</v>
      </c>
      <c r="O14" s="371"/>
      <c r="P14" s="318">
        <v>0.23377501139560836</v>
      </c>
      <c r="Q14" s="319"/>
      <c r="R14" s="319"/>
      <c r="S14" s="319"/>
      <c r="T14" s="370" t="s">
        <v>212</v>
      </c>
      <c r="U14" s="371"/>
      <c r="V14" s="322">
        <v>0.22803778024707497</v>
      </c>
      <c r="W14" s="372"/>
      <c r="X14" s="372"/>
      <c r="Y14" s="372"/>
      <c r="Z14" s="370" t="s">
        <v>212</v>
      </c>
      <c r="AA14" s="371"/>
      <c r="AB14" s="322">
        <v>0.22695291358470143</v>
      </c>
      <c r="AC14" s="372"/>
      <c r="AD14" s="372"/>
      <c r="AE14" s="372"/>
      <c r="AF14" s="370" t="s">
        <v>212</v>
      </c>
      <c r="AG14" s="373"/>
      <c r="AH14" s="374" t="s">
        <v>212</v>
      </c>
      <c r="AI14" s="374"/>
      <c r="AJ14" s="375"/>
      <c r="AK14" s="104"/>
    </row>
    <row r="15" spans="1:37" ht="19.5" customHeight="1">
      <c r="A15" s="72"/>
      <c r="B15" s="72"/>
      <c r="C15" s="72"/>
      <c r="D15" s="72"/>
      <c r="E15" s="72"/>
      <c r="F15" s="72"/>
      <c r="G15" s="72"/>
      <c r="H15" s="72"/>
      <c r="I15" s="72"/>
      <c r="J15" s="72"/>
      <c r="K15" s="112"/>
      <c r="L15" s="112"/>
      <c r="M15" s="112"/>
      <c r="N15" s="112"/>
      <c r="O15" s="112"/>
      <c r="P15" s="112"/>
      <c r="Q15" s="112"/>
      <c r="R15" s="112"/>
      <c r="S15" s="112"/>
      <c r="T15" s="112"/>
      <c r="U15" s="113"/>
      <c r="V15" s="113"/>
      <c r="W15" s="113"/>
      <c r="X15" s="113"/>
      <c r="Y15" s="113"/>
      <c r="Z15" s="112"/>
      <c r="AA15" s="112"/>
      <c r="AB15" s="112"/>
      <c r="AC15" s="112"/>
      <c r="AD15" s="112"/>
      <c r="AE15" s="112"/>
      <c r="AF15" s="72"/>
      <c r="AG15" s="72"/>
      <c r="AH15" s="72"/>
      <c r="AI15" s="72"/>
      <c r="AJ15" s="112" t="s">
        <v>327</v>
      </c>
      <c r="AK15" s="72"/>
    </row>
    <row r="16" spans="1:37" ht="19.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1:37" ht="19.5" customHeight="1">
      <c r="A17" s="104"/>
      <c r="B17" s="104"/>
      <c r="C17" s="104" t="s">
        <v>416</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1:37" ht="19.5" customHeight="1">
      <c r="A18" s="104"/>
      <c r="B18" s="104"/>
      <c r="C18" s="104" t="s">
        <v>407</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row>
    <row r="19" spans="1:37"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1:37"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row>
    <row r="21" spans="1:37"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row>
    <row r="24" spans="1:37"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1:37"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1:37"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row>
    <row r="28" spans="1:37"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row>
    <row r="29" spans="1:37"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row>
    <row r="30" spans="1:37"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1:37"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1:37"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1:37"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1:37"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7"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1:37"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row>
    <row r="39" spans="1:37"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7874015748031497" right="0.3937007874015748" top="0.3937007874015748" bottom="0.5905511811023623" header="0.3937007874015748" footer="0.3937007874015748"/>
  <pageSetup firstPageNumber="5" useFirstPageNumber="1" fitToHeight="1" fitToWidth="1" horizontalDpi="600" verticalDpi="600" orientation="portrait" paperSize="9" scale="93"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37"/>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417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418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419</v>
      </c>
      <c r="AJ5" s="72"/>
    </row>
    <row r="6" spans="1:36" ht="19.5" customHeight="1">
      <c r="A6" s="104"/>
      <c r="B6" s="119"/>
      <c r="C6" s="120"/>
      <c r="D6" s="120"/>
      <c r="E6" s="120"/>
      <c r="F6" s="323" t="s">
        <v>393</v>
      </c>
      <c r="G6" s="246"/>
      <c r="H6" s="246"/>
      <c r="I6" s="247"/>
      <c r="J6" s="323" t="s">
        <v>412</v>
      </c>
      <c r="K6" s="246"/>
      <c r="L6" s="246"/>
      <c r="M6" s="246"/>
      <c r="N6" s="29"/>
      <c r="O6" s="30"/>
      <c r="P6" s="323" t="s">
        <v>413</v>
      </c>
      <c r="Q6" s="246"/>
      <c r="R6" s="246"/>
      <c r="S6" s="246"/>
      <c r="T6" s="29"/>
      <c r="U6" s="30"/>
      <c r="V6" s="323" t="s">
        <v>414</v>
      </c>
      <c r="W6" s="246"/>
      <c r="X6" s="246"/>
      <c r="Y6" s="246"/>
      <c r="Z6" s="29"/>
      <c r="AA6" s="30"/>
      <c r="AB6" s="323" t="s">
        <v>415</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218</v>
      </c>
      <c r="O7" s="325"/>
      <c r="P7" s="248"/>
      <c r="Q7" s="249"/>
      <c r="R7" s="249"/>
      <c r="S7" s="249"/>
      <c r="T7" s="324" t="s">
        <v>218</v>
      </c>
      <c r="U7" s="325"/>
      <c r="V7" s="248"/>
      <c r="W7" s="249"/>
      <c r="X7" s="249"/>
      <c r="Y7" s="249"/>
      <c r="Z7" s="324" t="s">
        <v>218</v>
      </c>
      <c r="AA7" s="325"/>
      <c r="AB7" s="248"/>
      <c r="AC7" s="249"/>
      <c r="AD7" s="249"/>
      <c r="AE7" s="249"/>
      <c r="AF7" s="324" t="s">
        <v>218</v>
      </c>
      <c r="AG7" s="326"/>
      <c r="AH7" s="327" t="s">
        <v>217</v>
      </c>
      <c r="AI7" s="328"/>
      <c r="AJ7" s="104"/>
    </row>
    <row r="8" spans="1:36" ht="19.5" customHeight="1">
      <c r="A8" s="104"/>
      <c r="B8" s="237" t="s">
        <v>216</v>
      </c>
      <c r="C8" s="238"/>
      <c r="D8" s="238"/>
      <c r="E8" s="238"/>
      <c r="F8" s="190">
        <v>7421.0379674334245</v>
      </c>
      <c r="G8" s="191"/>
      <c r="H8" s="191"/>
      <c r="I8" s="192"/>
      <c r="J8" s="190">
        <v>24050.001578332653</v>
      </c>
      <c r="K8" s="191"/>
      <c r="L8" s="191"/>
      <c r="M8" s="191"/>
      <c r="N8" s="329">
        <v>101.28222270649381</v>
      </c>
      <c r="O8" s="330"/>
      <c r="P8" s="190">
        <v>26820.923195223066</v>
      </c>
      <c r="Q8" s="191"/>
      <c r="R8" s="191"/>
      <c r="S8" s="191"/>
      <c r="T8" s="329">
        <v>104.49853078334017</v>
      </c>
      <c r="U8" s="330"/>
      <c r="V8" s="193">
        <v>25881.06029623909</v>
      </c>
      <c r="W8" s="194"/>
      <c r="X8" s="194"/>
      <c r="Y8" s="194"/>
      <c r="Z8" s="329">
        <v>107.61354926294928</v>
      </c>
      <c r="AA8" s="330"/>
      <c r="AB8" s="193">
        <v>28156.469985650005</v>
      </c>
      <c r="AC8" s="194"/>
      <c r="AD8" s="194"/>
      <c r="AE8" s="194"/>
      <c r="AF8" s="329">
        <v>104.9794959729977</v>
      </c>
      <c r="AG8" s="331"/>
      <c r="AH8" s="332">
        <v>379.41417506839616</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7" t="s">
        <v>212</v>
      </c>
      <c r="U9" s="338"/>
      <c r="V9" s="334">
        <v>1</v>
      </c>
      <c r="W9" s="335"/>
      <c r="X9" s="335"/>
      <c r="Y9" s="335"/>
      <c r="Z9" s="337" t="s">
        <v>212</v>
      </c>
      <c r="AA9" s="338"/>
      <c r="AB9" s="334">
        <v>1</v>
      </c>
      <c r="AC9" s="335"/>
      <c r="AD9" s="335"/>
      <c r="AE9" s="335"/>
      <c r="AF9" s="337" t="s">
        <v>212</v>
      </c>
      <c r="AG9" s="505"/>
      <c r="AH9" s="342" t="s">
        <v>212</v>
      </c>
      <c r="AI9" s="343"/>
      <c r="AJ9" s="104"/>
    </row>
    <row r="10" spans="1:36" ht="19.5" customHeight="1">
      <c r="A10" s="104"/>
      <c r="B10" s="128"/>
      <c r="C10" s="506" t="s">
        <v>215</v>
      </c>
      <c r="D10" s="507"/>
      <c r="E10" s="507"/>
      <c r="F10" s="190">
        <v>2246.0242499218084</v>
      </c>
      <c r="G10" s="191"/>
      <c r="H10" s="191"/>
      <c r="I10" s="192"/>
      <c r="J10" s="190">
        <v>15048.454812336247</v>
      </c>
      <c r="K10" s="191"/>
      <c r="L10" s="191"/>
      <c r="M10" s="191"/>
      <c r="N10" s="329">
        <v>101.44329837636516</v>
      </c>
      <c r="O10" s="330"/>
      <c r="P10" s="190">
        <v>17011.331050653735</v>
      </c>
      <c r="Q10" s="191"/>
      <c r="R10" s="191"/>
      <c r="S10" s="191"/>
      <c r="T10" s="329">
        <v>106.06553558214344</v>
      </c>
      <c r="U10" s="330"/>
      <c r="V10" s="193">
        <v>16570.459236991697</v>
      </c>
      <c r="W10" s="194"/>
      <c r="X10" s="194"/>
      <c r="Y10" s="194"/>
      <c r="Z10" s="329">
        <v>110.11402462004112</v>
      </c>
      <c r="AA10" s="330"/>
      <c r="AB10" s="193">
        <v>18061.946265826267</v>
      </c>
      <c r="AC10" s="194"/>
      <c r="AD10" s="194"/>
      <c r="AE10" s="194"/>
      <c r="AF10" s="329">
        <v>106.17597301495205</v>
      </c>
      <c r="AG10" s="331"/>
      <c r="AH10" s="332">
        <v>804.1741431088763</v>
      </c>
      <c r="AI10" s="333"/>
      <c r="AJ10" s="104"/>
    </row>
    <row r="11" spans="1:36" ht="19.5" customHeight="1">
      <c r="A11" s="104"/>
      <c r="B11" s="128"/>
      <c r="C11" s="508"/>
      <c r="D11" s="509"/>
      <c r="E11" s="509"/>
      <c r="F11" s="293">
        <v>0.3026563480443422</v>
      </c>
      <c r="G11" s="294"/>
      <c r="H11" s="294"/>
      <c r="I11" s="295"/>
      <c r="J11" s="293">
        <v>0.6257153357484118</v>
      </c>
      <c r="K11" s="294"/>
      <c r="L11" s="294"/>
      <c r="M11" s="294"/>
      <c r="N11" s="350" t="s">
        <v>212</v>
      </c>
      <c r="O11" s="351"/>
      <c r="P11" s="293">
        <v>0.6342559846591534</v>
      </c>
      <c r="Q11" s="294"/>
      <c r="R11" s="294"/>
      <c r="S11" s="294"/>
      <c r="T11" s="350" t="s">
        <v>212</v>
      </c>
      <c r="U11" s="351"/>
      <c r="V11" s="297">
        <v>0.6402542649846396</v>
      </c>
      <c r="W11" s="352"/>
      <c r="X11" s="352"/>
      <c r="Y11" s="352"/>
      <c r="Z11" s="350" t="s">
        <v>212</v>
      </c>
      <c r="AA11" s="351"/>
      <c r="AB11" s="297">
        <v>0.6414847555475374</v>
      </c>
      <c r="AC11" s="352"/>
      <c r="AD11" s="352"/>
      <c r="AE11" s="352"/>
      <c r="AF11" s="350" t="s">
        <v>212</v>
      </c>
      <c r="AG11" s="353"/>
      <c r="AH11" s="354" t="s">
        <v>212</v>
      </c>
      <c r="AI11" s="355"/>
      <c r="AJ11" s="104"/>
    </row>
    <row r="12" spans="1:36" ht="19.5" customHeight="1">
      <c r="A12" s="104"/>
      <c r="B12" s="128"/>
      <c r="C12" s="511" t="s">
        <v>214</v>
      </c>
      <c r="D12" s="512"/>
      <c r="E12" s="512"/>
      <c r="F12" s="206" t="s">
        <v>0</v>
      </c>
      <c r="G12" s="207"/>
      <c r="H12" s="207"/>
      <c r="I12" s="208"/>
      <c r="J12" s="206">
        <v>3168.8710712669804</v>
      </c>
      <c r="K12" s="207"/>
      <c r="L12" s="207"/>
      <c r="M12" s="207"/>
      <c r="N12" s="367">
        <v>99.4630033258353</v>
      </c>
      <c r="O12" s="368"/>
      <c r="P12" s="206">
        <v>3539.530518965324</v>
      </c>
      <c r="Q12" s="207"/>
      <c r="R12" s="207"/>
      <c r="S12" s="207"/>
      <c r="T12" s="367">
        <v>103.81887904487705</v>
      </c>
      <c r="U12" s="368"/>
      <c r="V12" s="369">
        <v>3408.741518852328</v>
      </c>
      <c r="W12" s="215"/>
      <c r="X12" s="215"/>
      <c r="Y12" s="215"/>
      <c r="Z12" s="367">
        <v>107.5695868399418</v>
      </c>
      <c r="AA12" s="368"/>
      <c r="AB12" s="369">
        <v>3704.3308203202714</v>
      </c>
      <c r="AC12" s="215"/>
      <c r="AD12" s="215"/>
      <c r="AE12" s="215"/>
      <c r="AF12" s="367">
        <v>104.65599323051245</v>
      </c>
      <c r="AG12" s="376"/>
      <c r="AH12" s="514" t="s">
        <v>0</v>
      </c>
      <c r="AI12" s="515"/>
      <c r="AJ12" s="104"/>
    </row>
    <row r="13" spans="1:36" ht="19.5" customHeight="1">
      <c r="A13" s="104"/>
      <c r="B13" s="128"/>
      <c r="C13" s="508"/>
      <c r="D13" s="509"/>
      <c r="E13" s="509"/>
      <c r="F13" s="304"/>
      <c r="G13" s="305"/>
      <c r="H13" s="305"/>
      <c r="I13" s="306"/>
      <c r="J13" s="293">
        <v>0.13176178225792337</v>
      </c>
      <c r="K13" s="294"/>
      <c r="L13" s="294"/>
      <c r="M13" s="294"/>
      <c r="N13" s="350" t="s">
        <v>212</v>
      </c>
      <c r="O13" s="351"/>
      <c r="P13" s="293">
        <v>0.13196900394523822</v>
      </c>
      <c r="Q13" s="294"/>
      <c r="R13" s="294"/>
      <c r="S13" s="294"/>
      <c r="T13" s="350" t="s">
        <v>212</v>
      </c>
      <c r="U13" s="351"/>
      <c r="V13" s="297">
        <v>0.1317079547682855</v>
      </c>
      <c r="W13" s="352"/>
      <c r="X13" s="352"/>
      <c r="Y13" s="352"/>
      <c r="Z13" s="350" t="s">
        <v>212</v>
      </c>
      <c r="AA13" s="351"/>
      <c r="AB13" s="297">
        <v>0.13156233086776112</v>
      </c>
      <c r="AC13" s="352"/>
      <c r="AD13" s="352"/>
      <c r="AE13" s="352"/>
      <c r="AF13" s="350" t="s">
        <v>212</v>
      </c>
      <c r="AG13" s="353"/>
      <c r="AH13" s="362"/>
      <c r="AI13" s="363"/>
      <c r="AJ13" s="104"/>
    </row>
    <row r="14" spans="1:36" ht="19.5" customHeight="1">
      <c r="A14" s="104"/>
      <c r="B14" s="128"/>
      <c r="C14" s="511" t="s">
        <v>213</v>
      </c>
      <c r="D14" s="512"/>
      <c r="E14" s="512"/>
      <c r="F14" s="206">
        <v>5175.013717511616</v>
      </c>
      <c r="G14" s="207"/>
      <c r="H14" s="207"/>
      <c r="I14" s="208"/>
      <c r="J14" s="206">
        <v>5832.675694729422</v>
      </c>
      <c r="K14" s="207"/>
      <c r="L14" s="207"/>
      <c r="M14" s="207"/>
      <c r="N14" s="367">
        <v>101.87723121370776</v>
      </c>
      <c r="O14" s="368"/>
      <c r="P14" s="206">
        <v>6270.061625604009</v>
      </c>
      <c r="Q14" s="207"/>
      <c r="R14" s="207"/>
      <c r="S14" s="207"/>
      <c r="T14" s="367">
        <v>100.82958212613626</v>
      </c>
      <c r="U14" s="368"/>
      <c r="V14" s="369">
        <v>5901.859540395068</v>
      </c>
      <c r="W14" s="215"/>
      <c r="X14" s="215"/>
      <c r="Y14" s="215"/>
      <c r="Z14" s="367">
        <v>101.18614250622852</v>
      </c>
      <c r="AA14" s="368"/>
      <c r="AB14" s="369">
        <v>6390.192899503465</v>
      </c>
      <c r="AC14" s="215"/>
      <c r="AD14" s="215"/>
      <c r="AE14" s="215"/>
      <c r="AF14" s="367">
        <v>101.91595044949631</v>
      </c>
      <c r="AG14" s="376"/>
      <c r="AH14" s="377">
        <v>123.48166108004372</v>
      </c>
      <c r="AI14" s="378"/>
      <c r="AJ14" s="104"/>
    </row>
    <row r="15" spans="1:36" ht="19.5" customHeight="1" thickBot="1">
      <c r="A15" s="104"/>
      <c r="B15" s="129"/>
      <c r="C15" s="516"/>
      <c r="D15" s="517"/>
      <c r="E15" s="517"/>
      <c r="F15" s="318">
        <v>0.6973436519556578</v>
      </c>
      <c r="G15" s="319"/>
      <c r="H15" s="319"/>
      <c r="I15" s="320"/>
      <c r="J15" s="318">
        <v>0.24252288199366479</v>
      </c>
      <c r="K15" s="319"/>
      <c r="L15" s="319"/>
      <c r="M15" s="319"/>
      <c r="N15" s="370" t="s">
        <v>212</v>
      </c>
      <c r="O15" s="371"/>
      <c r="P15" s="318">
        <v>0.23377501139560838</v>
      </c>
      <c r="Q15" s="319"/>
      <c r="R15" s="319"/>
      <c r="S15" s="319"/>
      <c r="T15" s="370" t="s">
        <v>212</v>
      </c>
      <c r="U15" s="371"/>
      <c r="V15" s="322">
        <v>0.228037780247075</v>
      </c>
      <c r="W15" s="372"/>
      <c r="X15" s="372"/>
      <c r="Y15" s="372"/>
      <c r="Z15" s="370" t="s">
        <v>212</v>
      </c>
      <c r="AA15" s="371"/>
      <c r="AB15" s="322">
        <v>0.22695291358470143</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420</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6" useFirstPageNumber="1" fitToHeight="1" fitToWidth="1" horizontalDpi="600" verticalDpi="600" orientation="portrait" paperSize="9" scale="95"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AI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104" customWidth="1"/>
  </cols>
  <sheetData>
    <row r="2" ht="19.5" customHeight="1">
      <c r="C2" s="106" t="s">
        <v>421</v>
      </c>
    </row>
    <row r="3" ht="4.5" customHeight="1"/>
    <row r="4" s="72" customFormat="1" ht="19.5" customHeight="1" thickBot="1">
      <c r="AI4" s="72" t="s">
        <v>422</v>
      </c>
    </row>
    <row r="5" spans="2:35" ht="19.5" customHeight="1">
      <c r="B5" s="119"/>
      <c r="C5" s="120"/>
      <c r="D5" s="120"/>
      <c r="E5" s="120"/>
      <c r="F5" s="323" t="s">
        <v>393</v>
      </c>
      <c r="G5" s="246"/>
      <c r="H5" s="246"/>
      <c r="I5" s="247"/>
      <c r="J5" s="323" t="s">
        <v>412</v>
      </c>
      <c r="K5" s="246"/>
      <c r="L5" s="246"/>
      <c r="M5" s="246"/>
      <c r="N5" s="29"/>
      <c r="O5" s="30"/>
      <c r="P5" s="323" t="s">
        <v>413</v>
      </c>
      <c r="Q5" s="246"/>
      <c r="R5" s="246"/>
      <c r="S5" s="246"/>
      <c r="T5" s="29"/>
      <c r="U5" s="30"/>
      <c r="V5" s="323" t="s">
        <v>414</v>
      </c>
      <c r="W5" s="246"/>
      <c r="X5" s="246"/>
      <c r="Y5" s="246"/>
      <c r="Z5" s="29"/>
      <c r="AA5" s="30"/>
      <c r="AB5" s="323" t="s">
        <v>415</v>
      </c>
      <c r="AC5" s="246"/>
      <c r="AD5" s="246"/>
      <c r="AE5" s="246"/>
      <c r="AF5" s="29"/>
      <c r="AG5" s="29"/>
      <c r="AH5" s="29"/>
      <c r="AI5" s="122"/>
    </row>
    <row r="6" spans="2:35" ht="19.5" customHeight="1">
      <c r="B6" s="123"/>
      <c r="C6" s="124"/>
      <c r="D6" s="124"/>
      <c r="E6" s="124"/>
      <c r="F6" s="248"/>
      <c r="G6" s="249"/>
      <c r="H6" s="249"/>
      <c r="I6" s="250"/>
      <c r="J6" s="248"/>
      <c r="K6" s="249"/>
      <c r="L6" s="249"/>
      <c r="M6" s="249"/>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328"/>
    </row>
    <row r="7" spans="2:35" ht="34.5" customHeight="1">
      <c r="B7" s="237" t="s">
        <v>243</v>
      </c>
      <c r="C7" s="238"/>
      <c r="D7" s="238"/>
      <c r="E7" s="238"/>
      <c r="F7" s="190">
        <v>138383.16593823265</v>
      </c>
      <c r="G7" s="191"/>
      <c r="H7" s="191"/>
      <c r="I7" s="192"/>
      <c r="J7" s="190">
        <v>128268.38466373351</v>
      </c>
      <c r="K7" s="191"/>
      <c r="L7" s="191"/>
      <c r="M7" s="191"/>
      <c r="N7" s="329">
        <v>98.67041072210043</v>
      </c>
      <c r="O7" s="330"/>
      <c r="P7" s="190">
        <v>138900.1689830886</v>
      </c>
      <c r="Q7" s="191"/>
      <c r="R7" s="191"/>
      <c r="S7" s="191"/>
      <c r="T7" s="329">
        <v>100.63538930692586</v>
      </c>
      <c r="U7" s="330"/>
      <c r="V7" s="190">
        <v>132821.11386031169</v>
      </c>
      <c r="W7" s="191"/>
      <c r="X7" s="191"/>
      <c r="Y7" s="191"/>
      <c r="Z7" s="329">
        <v>103.54937750912943</v>
      </c>
      <c r="AA7" s="330"/>
      <c r="AB7" s="193">
        <v>141275.42080390803</v>
      </c>
      <c r="AC7" s="194"/>
      <c r="AD7" s="194"/>
      <c r="AE7" s="194"/>
      <c r="AF7" s="329">
        <v>101.71004242702442</v>
      </c>
      <c r="AG7" s="331"/>
      <c r="AH7" s="332">
        <v>102.09003374512066</v>
      </c>
      <c r="AI7" s="333"/>
    </row>
    <row r="8" spans="2:35" ht="34.5" customHeight="1">
      <c r="B8" s="128"/>
      <c r="C8" s="344" t="s">
        <v>215</v>
      </c>
      <c r="D8" s="345"/>
      <c r="E8" s="345"/>
      <c r="F8" s="280">
        <v>62735.74680251463</v>
      </c>
      <c r="G8" s="281"/>
      <c r="H8" s="281"/>
      <c r="I8" s="282"/>
      <c r="J8" s="280">
        <v>106346.46329747206</v>
      </c>
      <c r="K8" s="281"/>
      <c r="L8" s="281"/>
      <c r="M8" s="281"/>
      <c r="N8" s="541">
        <v>98.20329738754745</v>
      </c>
      <c r="O8" s="545"/>
      <c r="P8" s="280">
        <v>116998.60536456235</v>
      </c>
      <c r="Q8" s="281"/>
      <c r="R8" s="281"/>
      <c r="S8" s="281"/>
      <c r="T8" s="541">
        <v>102.05329114254266</v>
      </c>
      <c r="U8" s="545"/>
      <c r="V8" s="280">
        <v>112651.55675417688</v>
      </c>
      <c r="W8" s="281"/>
      <c r="X8" s="281"/>
      <c r="Y8" s="281"/>
      <c r="Z8" s="541">
        <v>105.92882288813708</v>
      </c>
      <c r="AA8" s="545"/>
      <c r="AB8" s="539">
        <v>120060.77744481493</v>
      </c>
      <c r="AC8" s="540"/>
      <c r="AD8" s="540"/>
      <c r="AE8" s="540"/>
      <c r="AF8" s="541">
        <v>102.61727229201665</v>
      </c>
      <c r="AG8" s="542"/>
      <c r="AH8" s="543">
        <v>191.37538574738468</v>
      </c>
      <c r="AI8" s="544"/>
    </row>
    <row r="9" spans="2:35" ht="34.5" customHeight="1">
      <c r="B9" s="128"/>
      <c r="C9" s="508" t="s">
        <v>214</v>
      </c>
      <c r="D9" s="509"/>
      <c r="E9" s="509"/>
      <c r="F9" s="304" t="s">
        <v>0</v>
      </c>
      <c r="G9" s="305"/>
      <c r="H9" s="305"/>
      <c r="I9" s="306"/>
      <c r="J9" s="304">
        <v>131270.15953273472</v>
      </c>
      <c r="K9" s="305"/>
      <c r="L9" s="305"/>
      <c r="M9" s="305"/>
      <c r="N9" s="533">
        <v>98.24696997887705</v>
      </c>
      <c r="O9" s="534"/>
      <c r="P9" s="304">
        <v>137903.8483648966</v>
      </c>
      <c r="Q9" s="305"/>
      <c r="R9" s="305"/>
      <c r="S9" s="305"/>
      <c r="T9" s="533">
        <v>97.39512343771702</v>
      </c>
      <c r="U9" s="534"/>
      <c r="V9" s="304">
        <v>131649.87014684023</v>
      </c>
      <c r="W9" s="305"/>
      <c r="X9" s="305"/>
      <c r="Y9" s="305"/>
      <c r="Z9" s="533">
        <v>100.28925889589615</v>
      </c>
      <c r="AA9" s="534"/>
      <c r="AB9" s="535">
        <v>138887.12544438802</v>
      </c>
      <c r="AC9" s="536"/>
      <c r="AD9" s="536"/>
      <c r="AE9" s="536"/>
      <c r="AF9" s="533">
        <v>100.71301641770695</v>
      </c>
      <c r="AG9" s="537"/>
      <c r="AH9" s="362" t="s">
        <v>0</v>
      </c>
      <c r="AI9" s="363"/>
    </row>
    <row r="10" spans="2:35" ht="34.5" customHeight="1" thickBot="1">
      <c r="B10" s="129"/>
      <c r="C10" s="516" t="s">
        <v>213</v>
      </c>
      <c r="D10" s="517"/>
      <c r="E10" s="517"/>
      <c r="F10" s="420">
        <v>290316.96273075585</v>
      </c>
      <c r="G10" s="421"/>
      <c r="H10" s="421"/>
      <c r="I10" s="538"/>
      <c r="J10" s="420">
        <v>266900.3505257887</v>
      </c>
      <c r="K10" s="421"/>
      <c r="L10" s="421"/>
      <c r="M10" s="421"/>
      <c r="N10" s="525">
        <v>101.78191096168061</v>
      </c>
      <c r="O10" s="526"/>
      <c r="P10" s="420">
        <v>284607.14149029815</v>
      </c>
      <c r="Q10" s="421"/>
      <c r="R10" s="421"/>
      <c r="S10" s="421"/>
      <c r="T10" s="525">
        <v>100.59986500976588</v>
      </c>
      <c r="U10" s="526"/>
      <c r="V10" s="420">
        <v>269870.43125120865</v>
      </c>
      <c r="W10" s="421"/>
      <c r="X10" s="421"/>
      <c r="Y10" s="421"/>
      <c r="Z10" s="525">
        <v>101.11280510481495</v>
      </c>
      <c r="AA10" s="526"/>
      <c r="AB10" s="527">
        <v>287970.699324711</v>
      </c>
      <c r="AC10" s="528"/>
      <c r="AD10" s="528"/>
      <c r="AE10" s="528"/>
      <c r="AF10" s="525">
        <v>101.18182481887142</v>
      </c>
      <c r="AG10" s="529"/>
      <c r="AH10" s="530">
        <v>99.19182696595624</v>
      </c>
      <c r="AI10" s="531"/>
    </row>
    <row r="11" spans="11:35" s="72" customFormat="1" ht="19.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327</v>
      </c>
    </row>
    <row r="12" ht="4.5" customHeight="1"/>
    <row r="13" ht="19.5" customHeight="1">
      <c r="C13" s="104" t="s">
        <v>423</v>
      </c>
    </row>
    <row r="14" ht="19.5" customHeight="1">
      <c r="C14" s="104" t="s">
        <v>375</v>
      </c>
    </row>
    <row r="31" ht="15" customHeight="1"/>
    <row r="32" ht="24.75" customHeight="1">
      <c r="B32" s="105" t="s">
        <v>424</v>
      </c>
    </row>
    <row r="33" ht="4.5" customHeight="1"/>
    <row r="34" s="72" customFormat="1" ht="19.5" customHeight="1" thickBot="1">
      <c r="AI34" s="72" t="s">
        <v>419</v>
      </c>
    </row>
    <row r="35" spans="2:35" ht="30" customHeight="1">
      <c r="B35" s="107"/>
      <c r="C35" s="135"/>
      <c r="D35" s="135"/>
      <c r="E35" s="135"/>
      <c r="F35" s="532" t="s">
        <v>425</v>
      </c>
      <c r="G35" s="532"/>
      <c r="H35" s="532"/>
      <c r="I35" s="532"/>
      <c r="J35" s="532"/>
      <c r="K35" s="532"/>
      <c r="L35" s="532" t="s">
        <v>426</v>
      </c>
      <c r="M35" s="532"/>
      <c r="N35" s="532"/>
      <c r="O35" s="532"/>
      <c r="P35" s="532"/>
      <c r="Q35" s="532"/>
      <c r="R35" s="532" t="s">
        <v>427</v>
      </c>
      <c r="S35" s="532"/>
      <c r="T35" s="532"/>
      <c r="U35" s="532"/>
      <c r="V35" s="532"/>
      <c r="W35" s="532"/>
      <c r="X35" s="532" t="s">
        <v>428</v>
      </c>
      <c r="Y35" s="532"/>
      <c r="Z35" s="532"/>
      <c r="AA35" s="532"/>
      <c r="AB35" s="532"/>
      <c r="AC35" s="532"/>
      <c r="AD35" s="532" t="s">
        <v>429</v>
      </c>
      <c r="AE35" s="532"/>
      <c r="AF35" s="532"/>
      <c r="AG35" s="532"/>
      <c r="AH35" s="532"/>
      <c r="AI35" s="532"/>
    </row>
    <row r="36" spans="2:35" ht="19.5" customHeight="1">
      <c r="B36" s="522" t="s">
        <v>244</v>
      </c>
      <c r="C36" s="523"/>
      <c r="D36" s="523"/>
      <c r="E36" s="523"/>
      <c r="F36" s="524">
        <v>4588</v>
      </c>
      <c r="G36" s="524"/>
      <c r="H36" s="524"/>
      <c r="I36" s="524"/>
      <c r="J36" s="524"/>
      <c r="K36" s="524"/>
      <c r="L36" s="524">
        <v>5303</v>
      </c>
      <c r="M36" s="524"/>
      <c r="N36" s="524"/>
      <c r="O36" s="524"/>
      <c r="P36" s="524"/>
      <c r="Q36" s="524"/>
      <c r="R36" s="524">
        <v>6025</v>
      </c>
      <c r="S36" s="524"/>
      <c r="T36" s="524"/>
      <c r="U36" s="524"/>
      <c r="V36" s="524"/>
      <c r="W36" s="524"/>
      <c r="X36" s="524">
        <v>6636</v>
      </c>
      <c r="Y36" s="524"/>
      <c r="Z36" s="524"/>
      <c r="AA36" s="524"/>
      <c r="AB36" s="524"/>
      <c r="AC36" s="524"/>
      <c r="AD36" s="524">
        <v>6826</v>
      </c>
      <c r="AE36" s="524"/>
      <c r="AF36" s="524"/>
      <c r="AG36" s="524"/>
      <c r="AH36" s="524"/>
      <c r="AI36" s="524"/>
    </row>
    <row r="37" spans="2:35" ht="19.5" customHeight="1" thickBot="1">
      <c r="B37" s="519" t="s">
        <v>245</v>
      </c>
      <c r="C37" s="520"/>
      <c r="D37" s="520"/>
      <c r="E37" s="520"/>
      <c r="F37" s="521">
        <v>4160</v>
      </c>
      <c r="G37" s="521"/>
      <c r="H37" s="521"/>
      <c r="I37" s="521"/>
      <c r="J37" s="521"/>
      <c r="K37" s="521"/>
      <c r="L37" s="521">
        <v>4972</v>
      </c>
      <c r="M37" s="521"/>
      <c r="N37" s="521"/>
      <c r="O37" s="521"/>
      <c r="P37" s="521"/>
      <c r="Q37" s="521"/>
      <c r="R37" s="521">
        <v>5514</v>
      </c>
      <c r="S37" s="521"/>
      <c r="T37" s="521"/>
      <c r="U37" s="521"/>
      <c r="V37" s="521"/>
      <c r="W37" s="521"/>
      <c r="X37" s="521">
        <v>5869</v>
      </c>
      <c r="Y37" s="521"/>
      <c r="Z37" s="521"/>
      <c r="AA37" s="521"/>
      <c r="AB37" s="521"/>
      <c r="AC37" s="521"/>
      <c r="AD37" s="521">
        <v>6014</v>
      </c>
      <c r="AE37" s="521"/>
      <c r="AF37" s="521"/>
      <c r="AG37" s="521"/>
      <c r="AH37" s="521"/>
      <c r="AI37" s="521"/>
    </row>
    <row r="38" ht="4.5" customHeight="1"/>
    <row r="39" spans="3:35" ht="34.5" customHeight="1">
      <c r="C39" s="383" t="s">
        <v>300</v>
      </c>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7874015748031497" right="0.3937007874015748" top="0.3937007874015748" bottom="0.5905511811023623" header="0.3937007874015748" footer="0.3937007874015748"/>
  <pageSetup firstPageNumber="7" useFirstPageNumber="1" fitToHeight="1" fitToWidth="1" horizontalDpi="600" verticalDpi="600" orientation="portrait" paperSize="9" scale="95"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A71"/>
  <sheetViews>
    <sheetView showGridLines="0" view="pageBreakPreview" zoomScaleNormal="115" zoomScaleSheetLayoutView="100" workbookViewId="0" topLeftCell="A25">
      <selection activeCell="O24" sqref="O24:Q24"/>
    </sheetView>
  </sheetViews>
  <sheetFormatPr defaultColWidth="2.7109375" defaultRowHeight="19.5" customHeight="1"/>
  <cols>
    <col min="1" max="16384" width="2.7109375" style="104" customWidth="1"/>
  </cols>
  <sheetData>
    <row r="2" ht="24.75" customHeight="1">
      <c r="B2" s="105" t="s">
        <v>106</v>
      </c>
    </row>
    <row r="3" ht="19.5" customHeight="1">
      <c r="B3" s="106" t="s">
        <v>107</v>
      </c>
    </row>
    <row r="4" spans="2:3" ht="19.5" customHeight="1">
      <c r="B4" s="106"/>
      <c r="C4" s="104" t="s">
        <v>108</v>
      </c>
    </row>
    <row r="5" ht="4.5" customHeight="1"/>
    <row r="6" s="72" customFormat="1" ht="19.5" customHeight="1" thickBot="1">
      <c r="AJ6" s="72" t="s">
        <v>329</v>
      </c>
    </row>
    <row r="7" spans="2:36" ht="9.75" customHeight="1">
      <c r="B7" s="657" t="s">
        <v>75</v>
      </c>
      <c r="C7" s="645"/>
      <c r="D7" s="645"/>
      <c r="E7" s="645"/>
      <c r="F7" s="646"/>
      <c r="G7" s="644" t="s">
        <v>281</v>
      </c>
      <c r="H7" s="645"/>
      <c r="I7" s="645"/>
      <c r="J7" s="645"/>
      <c r="K7" s="646"/>
      <c r="L7" s="644" t="s">
        <v>282</v>
      </c>
      <c r="M7" s="645"/>
      <c r="N7" s="645"/>
      <c r="O7" s="645"/>
      <c r="P7" s="646"/>
      <c r="Q7" s="644" t="s">
        <v>283</v>
      </c>
      <c r="R7" s="645"/>
      <c r="S7" s="645"/>
      <c r="T7" s="645"/>
      <c r="U7" s="646"/>
      <c r="V7" s="644" t="s">
        <v>303</v>
      </c>
      <c r="W7" s="645"/>
      <c r="X7" s="645"/>
      <c r="Y7" s="645"/>
      <c r="Z7" s="646"/>
      <c r="AA7" s="650" t="s">
        <v>314</v>
      </c>
      <c r="AB7" s="651"/>
      <c r="AC7" s="651"/>
      <c r="AD7" s="651"/>
      <c r="AE7" s="651"/>
      <c r="AF7" s="646" t="s">
        <v>330</v>
      </c>
      <c r="AG7" s="651"/>
      <c r="AH7" s="651"/>
      <c r="AI7" s="651"/>
      <c r="AJ7" s="653"/>
    </row>
    <row r="8" spans="2:36" ht="24.75" customHeight="1">
      <c r="B8" s="658"/>
      <c r="C8" s="648"/>
      <c r="D8" s="648"/>
      <c r="E8" s="648"/>
      <c r="F8" s="649"/>
      <c r="G8" s="647"/>
      <c r="H8" s="648"/>
      <c r="I8" s="648"/>
      <c r="J8" s="648"/>
      <c r="K8" s="649"/>
      <c r="L8" s="647"/>
      <c r="M8" s="648"/>
      <c r="N8" s="648"/>
      <c r="O8" s="648"/>
      <c r="P8" s="649"/>
      <c r="Q8" s="647"/>
      <c r="R8" s="648"/>
      <c r="S8" s="648"/>
      <c r="T8" s="648"/>
      <c r="U8" s="649"/>
      <c r="V8" s="647"/>
      <c r="W8" s="648"/>
      <c r="X8" s="648"/>
      <c r="Y8" s="648"/>
      <c r="Z8" s="649"/>
      <c r="AA8" s="652"/>
      <c r="AB8" s="652"/>
      <c r="AC8" s="652"/>
      <c r="AD8" s="652"/>
      <c r="AE8" s="652"/>
      <c r="AF8" s="654"/>
      <c r="AG8" s="652"/>
      <c r="AH8" s="652"/>
      <c r="AI8" s="652"/>
      <c r="AJ8" s="655"/>
    </row>
    <row r="9" spans="2:36" ht="19.5" customHeight="1" thickBot="1">
      <c r="B9" s="589">
        <v>3901</v>
      </c>
      <c r="C9" s="576"/>
      <c r="D9" s="576"/>
      <c r="E9" s="576"/>
      <c r="F9" s="590"/>
      <c r="G9" s="575">
        <v>3908</v>
      </c>
      <c r="H9" s="576"/>
      <c r="I9" s="576"/>
      <c r="J9" s="576"/>
      <c r="K9" s="590"/>
      <c r="L9" s="669">
        <v>3823</v>
      </c>
      <c r="M9" s="670"/>
      <c r="N9" s="670"/>
      <c r="O9" s="670"/>
      <c r="P9" s="634"/>
      <c r="Q9" s="669">
        <v>3774</v>
      </c>
      <c r="R9" s="670"/>
      <c r="S9" s="670"/>
      <c r="T9" s="670"/>
      <c r="U9" s="634"/>
      <c r="V9" s="669">
        <v>3765</v>
      </c>
      <c r="W9" s="670"/>
      <c r="X9" s="670"/>
      <c r="Y9" s="670"/>
      <c r="Z9" s="634"/>
      <c r="AA9" s="635">
        <v>3714</v>
      </c>
      <c r="AB9" s="635"/>
      <c r="AC9" s="635"/>
      <c r="AD9" s="635"/>
      <c r="AE9" s="635"/>
      <c r="AF9" s="634">
        <v>3683</v>
      </c>
      <c r="AG9" s="635"/>
      <c r="AH9" s="635"/>
      <c r="AI9" s="635"/>
      <c r="AJ9" s="636"/>
    </row>
    <row r="10" spans="5:37" ht="19.5" customHeight="1">
      <c r="E10" s="40" t="s">
        <v>181</v>
      </c>
      <c r="F10" s="160" t="s">
        <v>257</v>
      </c>
      <c r="I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row>
    <row r="11" spans="9:37" ht="19.5" customHeight="1">
      <c r="I11" s="160"/>
      <c r="J11" s="4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row>
    <row r="12" ht="19.5" customHeight="1">
      <c r="C12" s="106" t="s">
        <v>284</v>
      </c>
    </row>
    <row r="13" ht="4.5" customHeight="1"/>
    <row r="14" spans="27:38" s="72" customFormat="1" ht="19.5" customHeight="1" thickBot="1">
      <c r="AA14" s="72" t="s">
        <v>329</v>
      </c>
      <c r="AJ14" s="11"/>
      <c r="AK14" s="11"/>
      <c r="AL14" s="11"/>
    </row>
    <row r="15" spans="2:27" ht="34.5" customHeight="1">
      <c r="B15" s="659" t="s">
        <v>331</v>
      </c>
      <c r="C15" s="660"/>
      <c r="D15" s="660"/>
      <c r="E15" s="660"/>
      <c r="F15" s="660"/>
      <c r="G15" s="660"/>
      <c r="H15" s="660"/>
      <c r="I15" s="661"/>
      <c r="J15" s="671" t="s">
        <v>332</v>
      </c>
      <c r="K15" s="671"/>
      <c r="L15" s="671"/>
      <c r="M15" s="671"/>
      <c r="N15" s="671"/>
      <c r="O15" s="672" t="s">
        <v>333</v>
      </c>
      <c r="P15" s="660"/>
      <c r="Q15" s="660"/>
      <c r="R15" s="660"/>
      <c r="S15" s="661"/>
      <c r="T15" s="671" t="s">
        <v>334</v>
      </c>
      <c r="U15" s="673"/>
      <c r="V15" s="673"/>
      <c r="W15" s="673"/>
      <c r="X15" s="673"/>
      <c r="Y15" s="673"/>
      <c r="Z15" s="673"/>
      <c r="AA15" s="674"/>
    </row>
    <row r="16" spans="2:27" ht="19.5" customHeight="1" thickBot="1">
      <c r="B16" s="589">
        <v>3714</v>
      </c>
      <c r="C16" s="576"/>
      <c r="D16" s="576"/>
      <c r="E16" s="576"/>
      <c r="F16" s="576"/>
      <c r="G16" s="576"/>
      <c r="H16" s="576"/>
      <c r="I16" s="590"/>
      <c r="J16" s="575">
        <v>130</v>
      </c>
      <c r="K16" s="576"/>
      <c r="L16" s="576"/>
      <c r="M16" s="576"/>
      <c r="N16" s="590"/>
      <c r="O16" s="575">
        <v>161</v>
      </c>
      <c r="P16" s="576"/>
      <c r="Q16" s="576"/>
      <c r="R16" s="576"/>
      <c r="S16" s="590"/>
      <c r="T16" s="575">
        <v>3683</v>
      </c>
      <c r="U16" s="576"/>
      <c r="V16" s="576"/>
      <c r="W16" s="576"/>
      <c r="X16" s="576"/>
      <c r="Y16" s="576"/>
      <c r="Z16" s="576"/>
      <c r="AA16" s="577"/>
    </row>
    <row r="17" spans="2:27" ht="19.5"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ht="4.5" customHeight="1"/>
    <row r="19" ht="19.5" customHeight="1">
      <c r="B19" s="104" t="s">
        <v>292</v>
      </c>
    </row>
    <row r="20" ht="4.5" customHeight="1"/>
    <row r="21" spans="23:47" s="72" customFormat="1" ht="19.5" customHeight="1">
      <c r="W21" s="11"/>
      <c r="X21" s="11"/>
      <c r="Y21" s="11"/>
      <c r="Z21" s="11"/>
      <c r="AA21" s="11"/>
      <c r="AB21" s="11"/>
      <c r="AC21" s="11"/>
      <c r="AD21" s="11"/>
      <c r="AE21" s="11"/>
      <c r="AH21" s="76"/>
      <c r="AI21" s="76"/>
      <c r="AJ21" s="76"/>
      <c r="AK21" s="76"/>
      <c r="AL21" s="76"/>
      <c r="AM21" s="76"/>
      <c r="AN21" s="76"/>
      <c r="AO21" s="76"/>
      <c r="AP21" s="76"/>
      <c r="AQ21" s="76"/>
      <c r="AR21" s="76"/>
      <c r="AS21" s="76"/>
      <c r="AT21" s="76"/>
      <c r="AU21" s="79" t="s">
        <v>361</v>
      </c>
    </row>
    <row r="22" s="136" customFormat="1" ht="15" customHeight="1" thickBot="1">
      <c r="B22" s="136" t="s">
        <v>109</v>
      </c>
    </row>
    <row r="23" spans="2:47" ht="22.5" customHeight="1">
      <c r="B23" s="573" t="s">
        <v>251</v>
      </c>
      <c r="C23" s="574"/>
      <c r="D23" s="574"/>
      <c r="E23" s="574"/>
      <c r="F23" s="574"/>
      <c r="G23" s="574"/>
      <c r="H23" s="574"/>
      <c r="I23" s="578" t="s">
        <v>110</v>
      </c>
      <c r="J23" s="579"/>
      <c r="K23" s="582"/>
      <c r="L23" s="578" t="s">
        <v>111</v>
      </c>
      <c r="M23" s="579"/>
      <c r="N23" s="582"/>
      <c r="O23" s="578" t="s">
        <v>112</v>
      </c>
      <c r="P23" s="579"/>
      <c r="Q23" s="582"/>
      <c r="R23" s="578" t="s">
        <v>113</v>
      </c>
      <c r="S23" s="579"/>
      <c r="T23" s="582"/>
      <c r="U23" s="578" t="s">
        <v>114</v>
      </c>
      <c r="V23" s="579"/>
      <c r="W23" s="582"/>
      <c r="X23" s="578" t="s">
        <v>115</v>
      </c>
      <c r="Y23" s="579"/>
      <c r="Z23" s="582"/>
      <c r="AA23" s="578" t="s">
        <v>116</v>
      </c>
      <c r="AB23" s="579"/>
      <c r="AC23" s="582"/>
      <c r="AD23" s="578" t="s">
        <v>117</v>
      </c>
      <c r="AE23" s="579"/>
      <c r="AF23" s="579"/>
      <c r="AG23" s="578" t="s">
        <v>118</v>
      </c>
      <c r="AH23" s="579"/>
      <c r="AI23" s="579"/>
      <c r="AJ23" s="578" t="s">
        <v>123</v>
      </c>
      <c r="AK23" s="579"/>
      <c r="AL23" s="579"/>
      <c r="AM23" s="578" t="s">
        <v>124</v>
      </c>
      <c r="AN23" s="579"/>
      <c r="AO23" s="582"/>
      <c r="AP23" s="578" t="s">
        <v>125</v>
      </c>
      <c r="AQ23" s="579"/>
      <c r="AR23" s="582"/>
      <c r="AS23" s="578" t="s">
        <v>126</v>
      </c>
      <c r="AT23" s="579"/>
      <c r="AU23" s="591"/>
    </row>
    <row r="24" spans="2:47" ht="12" customHeight="1">
      <c r="B24" s="580" t="s">
        <v>119</v>
      </c>
      <c r="C24" s="581"/>
      <c r="D24" s="581"/>
      <c r="E24" s="581"/>
      <c r="F24" s="581"/>
      <c r="G24" s="581"/>
      <c r="H24" s="581"/>
      <c r="I24" s="552">
        <v>14002</v>
      </c>
      <c r="J24" s="553"/>
      <c r="K24" s="554"/>
      <c r="L24" s="552">
        <v>10975</v>
      </c>
      <c r="M24" s="553"/>
      <c r="N24" s="554"/>
      <c r="O24" s="552">
        <v>8754</v>
      </c>
      <c r="P24" s="553"/>
      <c r="Q24" s="554"/>
      <c r="R24" s="552">
        <v>6482</v>
      </c>
      <c r="S24" s="553"/>
      <c r="T24" s="554"/>
      <c r="U24" s="552">
        <v>6588</v>
      </c>
      <c r="V24" s="553"/>
      <c r="W24" s="554"/>
      <c r="X24" s="552">
        <v>8229</v>
      </c>
      <c r="Y24" s="553"/>
      <c r="Z24" s="554"/>
      <c r="AA24" s="552">
        <v>9426</v>
      </c>
      <c r="AB24" s="553"/>
      <c r="AC24" s="554"/>
      <c r="AD24" s="552">
        <v>10528</v>
      </c>
      <c r="AE24" s="553"/>
      <c r="AF24" s="553"/>
      <c r="AG24" s="552">
        <v>11097</v>
      </c>
      <c r="AH24" s="553"/>
      <c r="AI24" s="553"/>
      <c r="AJ24" s="552">
        <v>11465</v>
      </c>
      <c r="AK24" s="553"/>
      <c r="AL24" s="553"/>
      <c r="AM24" s="552">
        <v>11007</v>
      </c>
      <c r="AN24" s="553"/>
      <c r="AO24" s="554"/>
      <c r="AP24" s="552">
        <v>11297</v>
      </c>
      <c r="AQ24" s="553"/>
      <c r="AR24" s="554"/>
      <c r="AS24" s="552">
        <v>11353</v>
      </c>
      <c r="AT24" s="553"/>
      <c r="AU24" s="592"/>
    </row>
    <row r="25" spans="2:47" ht="12" customHeight="1">
      <c r="B25" s="566" t="s">
        <v>120</v>
      </c>
      <c r="C25" s="567"/>
      <c r="D25" s="567"/>
      <c r="E25" s="567"/>
      <c r="F25" s="567"/>
      <c r="G25" s="567"/>
      <c r="H25" s="567"/>
      <c r="I25" s="568">
        <v>6220</v>
      </c>
      <c r="J25" s="569"/>
      <c r="K25" s="570"/>
      <c r="L25" s="568">
        <v>4515</v>
      </c>
      <c r="M25" s="569"/>
      <c r="N25" s="570"/>
      <c r="O25" s="568">
        <v>3077</v>
      </c>
      <c r="P25" s="569"/>
      <c r="Q25" s="570"/>
      <c r="R25" s="568">
        <v>2342</v>
      </c>
      <c r="S25" s="569"/>
      <c r="T25" s="570"/>
      <c r="U25" s="568">
        <v>2169</v>
      </c>
      <c r="V25" s="569"/>
      <c r="W25" s="570"/>
      <c r="X25" s="568">
        <v>2735</v>
      </c>
      <c r="Y25" s="569"/>
      <c r="Z25" s="570"/>
      <c r="AA25" s="568">
        <v>3102</v>
      </c>
      <c r="AB25" s="569"/>
      <c r="AC25" s="570"/>
      <c r="AD25" s="568">
        <v>2808</v>
      </c>
      <c r="AE25" s="569"/>
      <c r="AF25" s="569"/>
      <c r="AG25" s="568">
        <v>2347</v>
      </c>
      <c r="AH25" s="569"/>
      <c r="AI25" s="569"/>
      <c r="AJ25" s="568">
        <v>2709</v>
      </c>
      <c r="AK25" s="569"/>
      <c r="AL25" s="569"/>
      <c r="AM25" s="568">
        <v>2484</v>
      </c>
      <c r="AN25" s="569"/>
      <c r="AO25" s="570"/>
      <c r="AP25" s="568">
        <v>2766</v>
      </c>
      <c r="AQ25" s="569"/>
      <c r="AR25" s="570"/>
      <c r="AS25" s="568">
        <v>2358</v>
      </c>
      <c r="AT25" s="569"/>
      <c r="AU25" s="593"/>
    </row>
    <row r="26" spans="2:47" ht="12" customHeight="1">
      <c r="B26" s="566" t="s">
        <v>121</v>
      </c>
      <c r="C26" s="567"/>
      <c r="D26" s="567"/>
      <c r="E26" s="567"/>
      <c r="F26" s="567"/>
      <c r="G26" s="567"/>
      <c r="H26" s="567"/>
      <c r="I26" s="568">
        <v>4</v>
      </c>
      <c r="J26" s="569"/>
      <c r="K26" s="570"/>
      <c r="L26" s="568">
        <v>2</v>
      </c>
      <c r="M26" s="569"/>
      <c r="N26" s="570"/>
      <c r="O26" s="568">
        <v>4</v>
      </c>
      <c r="P26" s="569"/>
      <c r="Q26" s="570"/>
      <c r="R26" s="568">
        <v>2</v>
      </c>
      <c r="S26" s="569"/>
      <c r="T26" s="570"/>
      <c r="U26" s="568">
        <v>1</v>
      </c>
      <c r="V26" s="569"/>
      <c r="W26" s="570"/>
      <c r="X26" s="568">
        <v>1</v>
      </c>
      <c r="Y26" s="569"/>
      <c r="Z26" s="570"/>
      <c r="AA26" s="568">
        <v>0</v>
      </c>
      <c r="AB26" s="569"/>
      <c r="AC26" s="570"/>
      <c r="AD26" s="568">
        <v>0</v>
      </c>
      <c r="AE26" s="569"/>
      <c r="AF26" s="569"/>
      <c r="AG26" s="568">
        <v>1</v>
      </c>
      <c r="AH26" s="569"/>
      <c r="AI26" s="569"/>
      <c r="AJ26" s="568">
        <v>0</v>
      </c>
      <c r="AK26" s="569"/>
      <c r="AL26" s="569"/>
      <c r="AM26" s="568">
        <v>1</v>
      </c>
      <c r="AN26" s="569"/>
      <c r="AO26" s="570"/>
      <c r="AP26" s="568">
        <v>1</v>
      </c>
      <c r="AQ26" s="569"/>
      <c r="AR26" s="570"/>
      <c r="AS26" s="568">
        <v>1</v>
      </c>
      <c r="AT26" s="569"/>
      <c r="AU26" s="593"/>
    </row>
    <row r="27" spans="2:47" ht="12" customHeight="1" thickBot="1">
      <c r="B27" s="571" t="s">
        <v>122</v>
      </c>
      <c r="C27" s="572"/>
      <c r="D27" s="572"/>
      <c r="E27" s="572"/>
      <c r="F27" s="572"/>
      <c r="G27" s="572"/>
      <c r="H27" s="572"/>
      <c r="I27" s="546">
        <v>6143</v>
      </c>
      <c r="J27" s="547"/>
      <c r="K27" s="548"/>
      <c r="L27" s="546">
        <v>4481</v>
      </c>
      <c r="M27" s="547"/>
      <c r="N27" s="548"/>
      <c r="O27" s="546">
        <v>3057</v>
      </c>
      <c r="P27" s="547"/>
      <c r="Q27" s="548"/>
      <c r="R27" s="546">
        <v>2349</v>
      </c>
      <c r="S27" s="547"/>
      <c r="T27" s="548"/>
      <c r="U27" s="546">
        <v>2155</v>
      </c>
      <c r="V27" s="547"/>
      <c r="W27" s="548"/>
      <c r="X27" s="546">
        <v>2712</v>
      </c>
      <c r="Y27" s="547"/>
      <c r="Z27" s="548"/>
      <c r="AA27" s="546">
        <v>3056</v>
      </c>
      <c r="AB27" s="547"/>
      <c r="AC27" s="548"/>
      <c r="AD27" s="546">
        <v>2816</v>
      </c>
      <c r="AE27" s="547"/>
      <c r="AF27" s="547"/>
      <c r="AG27" s="546">
        <v>2294</v>
      </c>
      <c r="AH27" s="547"/>
      <c r="AI27" s="547"/>
      <c r="AJ27" s="546">
        <v>2620</v>
      </c>
      <c r="AK27" s="547"/>
      <c r="AL27" s="547"/>
      <c r="AM27" s="546">
        <v>2382</v>
      </c>
      <c r="AN27" s="547"/>
      <c r="AO27" s="548"/>
      <c r="AP27" s="594">
        <v>2736</v>
      </c>
      <c r="AQ27" s="595"/>
      <c r="AR27" s="596"/>
      <c r="AS27" s="546">
        <v>2294</v>
      </c>
      <c r="AT27" s="547"/>
      <c r="AU27" s="597"/>
    </row>
    <row r="28" spans="2:47" ht="22.5" customHeight="1">
      <c r="B28" s="675"/>
      <c r="C28" s="676"/>
      <c r="D28" s="676"/>
      <c r="E28" s="676"/>
      <c r="F28" s="676"/>
      <c r="G28" s="676"/>
      <c r="H28" s="676"/>
      <c r="I28" s="578" t="s">
        <v>127</v>
      </c>
      <c r="J28" s="579"/>
      <c r="K28" s="582"/>
      <c r="L28" s="578" t="s">
        <v>128</v>
      </c>
      <c r="M28" s="579"/>
      <c r="N28" s="582"/>
      <c r="O28" s="578" t="s">
        <v>129</v>
      </c>
      <c r="P28" s="579"/>
      <c r="Q28" s="582"/>
      <c r="R28" s="578" t="s">
        <v>130</v>
      </c>
      <c r="S28" s="579"/>
      <c r="T28" s="582"/>
      <c r="U28" s="578" t="s">
        <v>131</v>
      </c>
      <c r="V28" s="579"/>
      <c r="W28" s="582"/>
      <c r="X28" s="578" t="s">
        <v>132</v>
      </c>
      <c r="Y28" s="579"/>
      <c r="Z28" s="579"/>
      <c r="AA28" s="578" t="s">
        <v>269</v>
      </c>
      <c r="AB28" s="579"/>
      <c r="AC28" s="582"/>
      <c r="AD28" s="578" t="s">
        <v>270</v>
      </c>
      <c r="AE28" s="579"/>
      <c r="AF28" s="582"/>
      <c r="AG28" s="578" t="s">
        <v>271</v>
      </c>
      <c r="AH28" s="579"/>
      <c r="AI28" s="582"/>
      <c r="AJ28" s="578" t="s">
        <v>272</v>
      </c>
      <c r="AK28" s="579"/>
      <c r="AL28" s="582"/>
      <c r="AM28" s="578" t="s">
        <v>301</v>
      </c>
      <c r="AN28" s="579"/>
      <c r="AO28" s="582"/>
      <c r="AP28" s="578" t="s">
        <v>325</v>
      </c>
      <c r="AQ28" s="579"/>
      <c r="AR28" s="582"/>
      <c r="AS28" s="598" t="s">
        <v>1</v>
      </c>
      <c r="AT28" s="598"/>
      <c r="AU28" s="599"/>
    </row>
    <row r="29" spans="2:47" ht="12" customHeight="1">
      <c r="B29" s="580" t="s">
        <v>119</v>
      </c>
      <c r="C29" s="581"/>
      <c r="D29" s="581"/>
      <c r="E29" s="581"/>
      <c r="F29" s="581"/>
      <c r="G29" s="581"/>
      <c r="H29" s="581"/>
      <c r="I29" s="552">
        <v>11300</v>
      </c>
      <c r="J29" s="553"/>
      <c r="K29" s="554"/>
      <c r="L29" s="552">
        <v>11270</v>
      </c>
      <c r="M29" s="553"/>
      <c r="N29" s="554"/>
      <c r="O29" s="552">
        <v>10635</v>
      </c>
      <c r="P29" s="553"/>
      <c r="Q29" s="554"/>
      <c r="R29" s="552">
        <v>13147</v>
      </c>
      <c r="S29" s="553"/>
      <c r="T29" s="554"/>
      <c r="U29" s="552">
        <v>10082</v>
      </c>
      <c r="V29" s="553"/>
      <c r="W29" s="554"/>
      <c r="X29" s="552">
        <v>9485</v>
      </c>
      <c r="Y29" s="553"/>
      <c r="Z29" s="553"/>
      <c r="AA29" s="552">
        <v>10177</v>
      </c>
      <c r="AB29" s="553"/>
      <c r="AC29" s="554"/>
      <c r="AD29" s="690">
        <v>2970</v>
      </c>
      <c r="AE29" s="603"/>
      <c r="AF29" s="691"/>
      <c r="AG29" s="690">
        <v>3037</v>
      </c>
      <c r="AH29" s="603"/>
      <c r="AI29" s="691"/>
      <c r="AJ29" s="690">
        <v>2947</v>
      </c>
      <c r="AK29" s="603"/>
      <c r="AL29" s="691"/>
      <c r="AM29" s="690">
        <v>3577</v>
      </c>
      <c r="AN29" s="603"/>
      <c r="AO29" s="691"/>
      <c r="AP29" s="600">
        <v>3685</v>
      </c>
      <c r="AQ29" s="601"/>
      <c r="AR29" s="602"/>
      <c r="AS29" s="603">
        <f>SUM(I24:AU24,I29:AR29)</f>
        <v>223515</v>
      </c>
      <c r="AT29" s="603"/>
      <c r="AU29" s="604"/>
    </row>
    <row r="30" spans="2:47" ht="12" customHeight="1">
      <c r="B30" s="566" t="s">
        <v>120</v>
      </c>
      <c r="C30" s="567"/>
      <c r="D30" s="567"/>
      <c r="E30" s="567"/>
      <c r="F30" s="567"/>
      <c r="G30" s="567"/>
      <c r="H30" s="567"/>
      <c r="I30" s="568">
        <v>1740</v>
      </c>
      <c r="J30" s="569"/>
      <c r="K30" s="570"/>
      <c r="L30" s="568">
        <v>2038</v>
      </c>
      <c r="M30" s="569"/>
      <c r="N30" s="570"/>
      <c r="O30" s="568">
        <v>1635</v>
      </c>
      <c r="P30" s="569"/>
      <c r="Q30" s="570"/>
      <c r="R30" s="568">
        <v>2534</v>
      </c>
      <c r="S30" s="569"/>
      <c r="T30" s="570"/>
      <c r="U30" s="568">
        <v>1577</v>
      </c>
      <c r="V30" s="569"/>
      <c r="W30" s="570"/>
      <c r="X30" s="568">
        <v>1272</v>
      </c>
      <c r="Y30" s="569"/>
      <c r="Z30" s="569"/>
      <c r="AA30" s="568">
        <v>2271</v>
      </c>
      <c r="AB30" s="569"/>
      <c r="AC30" s="570"/>
      <c r="AD30" s="586">
        <v>312</v>
      </c>
      <c r="AE30" s="587"/>
      <c r="AF30" s="588"/>
      <c r="AG30" s="586">
        <v>567</v>
      </c>
      <c r="AH30" s="587"/>
      <c r="AI30" s="588"/>
      <c r="AJ30" s="586">
        <v>508</v>
      </c>
      <c r="AK30" s="587"/>
      <c r="AL30" s="588"/>
      <c r="AM30" s="586">
        <v>807</v>
      </c>
      <c r="AN30" s="587"/>
      <c r="AO30" s="588"/>
      <c r="AP30" s="605">
        <v>706</v>
      </c>
      <c r="AQ30" s="606"/>
      <c r="AR30" s="607"/>
      <c r="AS30" s="587">
        <f>SUM(I25:AU25,I30:AR30)</f>
        <v>55599</v>
      </c>
      <c r="AT30" s="587"/>
      <c r="AU30" s="608"/>
    </row>
    <row r="31" spans="2:47" ht="12" customHeight="1">
      <c r="B31" s="566" t="s">
        <v>121</v>
      </c>
      <c r="C31" s="567"/>
      <c r="D31" s="567"/>
      <c r="E31" s="567"/>
      <c r="F31" s="567"/>
      <c r="G31" s="567"/>
      <c r="H31" s="567"/>
      <c r="I31" s="568">
        <v>1</v>
      </c>
      <c r="J31" s="569"/>
      <c r="K31" s="570"/>
      <c r="L31" s="568">
        <v>0</v>
      </c>
      <c r="M31" s="569"/>
      <c r="N31" s="570"/>
      <c r="O31" s="568">
        <v>0</v>
      </c>
      <c r="P31" s="569"/>
      <c r="Q31" s="570"/>
      <c r="R31" s="568">
        <v>0</v>
      </c>
      <c r="S31" s="569"/>
      <c r="T31" s="570"/>
      <c r="U31" s="568">
        <v>0</v>
      </c>
      <c r="V31" s="569"/>
      <c r="W31" s="570"/>
      <c r="X31" s="568">
        <v>0</v>
      </c>
      <c r="Y31" s="569"/>
      <c r="Z31" s="569"/>
      <c r="AA31" s="586">
        <v>1</v>
      </c>
      <c r="AB31" s="587"/>
      <c r="AC31" s="588"/>
      <c r="AD31" s="586">
        <v>0</v>
      </c>
      <c r="AE31" s="587"/>
      <c r="AF31" s="588"/>
      <c r="AG31" s="586">
        <v>0</v>
      </c>
      <c r="AH31" s="587"/>
      <c r="AI31" s="588"/>
      <c r="AJ31" s="586">
        <v>0</v>
      </c>
      <c r="AK31" s="587"/>
      <c r="AL31" s="588"/>
      <c r="AM31" s="586">
        <v>0</v>
      </c>
      <c r="AN31" s="587"/>
      <c r="AO31" s="588"/>
      <c r="AP31" s="605">
        <v>0</v>
      </c>
      <c r="AQ31" s="606"/>
      <c r="AR31" s="607"/>
      <c r="AS31" s="587">
        <f>SUM(I26:AU26,I31:AR31)</f>
        <v>20</v>
      </c>
      <c r="AT31" s="587"/>
      <c r="AU31" s="608"/>
    </row>
    <row r="32" spans="2:47" ht="12" customHeight="1" thickBot="1">
      <c r="B32" s="571" t="s">
        <v>122</v>
      </c>
      <c r="C32" s="572"/>
      <c r="D32" s="572"/>
      <c r="E32" s="572"/>
      <c r="F32" s="572"/>
      <c r="G32" s="572"/>
      <c r="H32" s="572"/>
      <c r="I32" s="546">
        <v>1705</v>
      </c>
      <c r="J32" s="547"/>
      <c r="K32" s="548"/>
      <c r="L32" s="546">
        <v>1971</v>
      </c>
      <c r="M32" s="547"/>
      <c r="N32" s="548"/>
      <c r="O32" s="546">
        <v>1620</v>
      </c>
      <c r="P32" s="547"/>
      <c r="Q32" s="548"/>
      <c r="R32" s="546">
        <v>2469</v>
      </c>
      <c r="S32" s="547"/>
      <c r="T32" s="548"/>
      <c r="U32" s="546">
        <v>1552</v>
      </c>
      <c r="V32" s="547"/>
      <c r="W32" s="548"/>
      <c r="X32" s="546">
        <v>1178</v>
      </c>
      <c r="Y32" s="547"/>
      <c r="Z32" s="547"/>
      <c r="AA32" s="546">
        <v>2134</v>
      </c>
      <c r="AB32" s="547"/>
      <c r="AC32" s="548"/>
      <c r="AD32" s="688">
        <v>355</v>
      </c>
      <c r="AE32" s="612"/>
      <c r="AF32" s="689"/>
      <c r="AG32" s="612">
        <v>456</v>
      </c>
      <c r="AH32" s="612"/>
      <c r="AI32" s="612"/>
      <c r="AJ32" s="688">
        <v>519</v>
      </c>
      <c r="AK32" s="612"/>
      <c r="AL32" s="689"/>
      <c r="AM32" s="688">
        <v>741</v>
      </c>
      <c r="AN32" s="612"/>
      <c r="AO32" s="689"/>
      <c r="AP32" s="609">
        <v>0</v>
      </c>
      <c r="AQ32" s="610"/>
      <c r="AR32" s="611"/>
      <c r="AS32" s="612">
        <f>SUM(I27:AX27,I32:AR32)</f>
        <v>53795</v>
      </c>
      <c r="AT32" s="612"/>
      <c r="AU32" s="613"/>
    </row>
    <row r="33" ht="4.5" customHeight="1"/>
    <row r="34" s="136" customFormat="1" ht="15" customHeight="1" thickBot="1">
      <c r="B34" s="136" t="s">
        <v>133</v>
      </c>
    </row>
    <row r="35" spans="2:32" ht="12" customHeight="1">
      <c r="B35" s="573" t="s">
        <v>251</v>
      </c>
      <c r="C35" s="574"/>
      <c r="D35" s="574"/>
      <c r="E35" s="574"/>
      <c r="F35" s="574"/>
      <c r="G35" s="574"/>
      <c r="H35" s="574"/>
      <c r="I35" s="583" t="s">
        <v>37</v>
      </c>
      <c r="J35" s="584"/>
      <c r="K35" s="614"/>
      <c r="L35" s="583" t="s">
        <v>10</v>
      </c>
      <c r="M35" s="584"/>
      <c r="N35" s="614"/>
      <c r="O35" s="583" t="s">
        <v>38</v>
      </c>
      <c r="P35" s="584"/>
      <c r="Q35" s="614"/>
      <c r="R35" s="583" t="s">
        <v>39</v>
      </c>
      <c r="S35" s="584"/>
      <c r="T35" s="614"/>
      <c r="U35" s="583" t="s">
        <v>40</v>
      </c>
      <c r="V35" s="584"/>
      <c r="W35" s="614"/>
      <c r="X35" s="583" t="s">
        <v>41</v>
      </c>
      <c r="Y35" s="584"/>
      <c r="Z35" s="614"/>
      <c r="AA35" s="583" t="s">
        <v>42</v>
      </c>
      <c r="AB35" s="584"/>
      <c r="AC35" s="585"/>
      <c r="AD35" s="137"/>
      <c r="AE35" s="138"/>
      <c r="AF35" s="138"/>
    </row>
    <row r="36" spans="2:32" ht="12" customHeight="1">
      <c r="B36" s="580" t="s">
        <v>134</v>
      </c>
      <c r="C36" s="581"/>
      <c r="D36" s="581"/>
      <c r="E36" s="581"/>
      <c r="F36" s="581"/>
      <c r="G36" s="581"/>
      <c r="H36" s="581"/>
      <c r="I36" s="552">
        <v>6143</v>
      </c>
      <c r="J36" s="553"/>
      <c r="K36" s="554"/>
      <c r="L36" s="552">
        <v>4481</v>
      </c>
      <c r="M36" s="553"/>
      <c r="N36" s="554"/>
      <c r="O36" s="552">
        <v>3057</v>
      </c>
      <c r="P36" s="553"/>
      <c r="Q36" s="554"/>
      <c r="R36" s="552">
        <v>2349</v>
      </c>
      <c r="S36" s="553"/>
      <c r="T36" s="554"/>
      <c r="U36" s="552">
        <v>2155</v>
      </c>
      <c r="V36" s="553"/>
      <c r="W36" s="554"/>
      <c r="X36" s="552">
        <v>2712</v>
      </c>
      <c r="Y36" s="553"/>
      <c r="Z36" s="554"/>
      <c r="AA36" s="552">
        <v>3056</v>
      </c>
      <c r="AB36" s="553"/>
      <c r="AC36" s="592"/>
      <c r="AD36" s="139"/>
      <c r="AE36" s="140"/>
      <c r="AF36" s="140"/>
    </row>
    <row r="37" spans="2:32" ht="12" customHeight="1" thickBot="1">
      <c r="B37" s="571" t="s">
        <v>135</v>
      </c>
      <c r="C37" s="572"/>
      <c r="D37" s="572"/>
      <c r="E37" s="572"/>
      <c r="F37" s="572"/>
      <c r="G37" s="572"/>
      <c r="H37" s="572"/>
      <c r="I37" s="546">
        <v>2</v>
      </c>
      <c r="J37" s="547"/>
      <c r="K37" s="548"/>
      <c r="L37" s="546">
        <v>0</v>
      </c>
      <c r="M37" s="547"/>
      <c r="N37" s="548"/>
      <c r="O37" s="546">
        <v>1</v>
      </c>
      <c r="P37" s="547"/>
      <c r="Q37" s="548"/>
      <c r="R37" s="546">
        <v>0</v>
      </c>
      <c r="S37" s="547"/>
      <c r="T37" s="548"/>
      <c r="U37" s="546">
        <v>0</v>
      </c>
      <c r="V37" s="547"/>
      <c r="W37" s="548"/>
      <c r="X37" s="546">
        <v>0</v>
      </c>
      <c r="Y37" s="547"/>
      <c r="Z37" s="548"/>
      <c r="AA37" s="546">
        <v>0</v>
      </c>
      <c r="AB37" s="547"/>
      <c r="AC37" s="597"/>
      <c r="AD37" s="139"/>
      <c r="AE37" s="140"/>
      <c r="AF37" s="140"/>
    </row>
    <row r="38" spans="2:43" ht="12" customHeight="1">
      <c r="B38" s="573" t="s">
        <v>251</v>
      </c>
      <c r="C38" s="574"/>
      <c r="D38" s="574"/>
      <c r="E38" s="574"/>
      <c r="F38" s="574"/>
      <c r="G38" s="574"/>
      <c r="H38" s="574"/>
      <c r="I38" s="583" t="s">
        <v>43</v>
      </c>
      <c r="J38" s="584"/>
      <c r="K38" s="614"/>
      <c r="L38" s="583" t="s">
        <v>44</v>
      </c>
      <c r="M38" s="584"/>
      <c r="N38" s="614"/>
      <c r="O38" s="583" t="s">
        <v>45</v>
      </c>
      <c r="P38" s="584"/>
      <c r="Q38" s="614"/>
      <c r="R38" s="583" t="s">
        <v>46</v>
      </c>
      <c r="S38" s="584"/>
      <c r="T38" s="614"/>
      <c r="U38" s="583" t="s">
        <v>47</v>
      </c>
      <c r="V38" s="584"/>
      <c r="W38" s="614"/>
      <c r="X38" s="583" t="s">
        <v>48</v>
      </c>
      <c r="Y38" s="584"/>
      <c r="Z38" s="614"/>
      <c r="AA38" s="583" t="s">
        <v>49</v>
      </c>
      <c r="AB38" s="584"/>
      <c r="AC38" s="584"/>
      <c r="AD38" s="583" t="s">
        <v>50</v>
      </c>
      <c r="AE38" s="584"/>
      <c r="AF38" s="614"/>
      <c r="AG38" s="584" t="s">
        <v>11</v>
      </c>
      <c r="AH38" s="584"/>
      <c r="AI38" s="585"/>
      <c r="AJ38" s="555"/>
      <c r="AK38" s="555"/>
      <c r="AL38" s="555"/>
      <c r="AM38" s="555"/>
      <c r="AN38" s="555"/>
      <c r="AO38" s="555"/>
      <c r="AQ38" s="141"/>
    </row>
    <row r="39" spans="2:41" ht="12" customHeight="1">
      <c r="B39" s="580" t="s">
        <v>134</v>
      </c>
      <c r="C39" s="581"/>
      <c r="D39" s="581"/>
      <c r="E39" s="581"/>
      <c r="F39" s="581"/>
      <c r="G39" s="581"/>
      <c r="H39" s="581"/>
      <c r="I39" s="552">
        <v>2816</v>
      </c>
      <c r="J39" s="553"/>
      <c r="K39" s="554"/>
      <c r="L39" s="552">
        <v>2294</v>
      </c>
      <c r="M39" s="553"/>
      <c r="N39" s="554"/>
      <c r="O39" s="552">
        <v>2620</v>
      </c>
      <c r="P39" s="553"/>
      <c r="Q39" s="554"/>
      <c r="R39" s="552">
        <v>2382</v>
      </c>
      <c r="S39" s="553"/>
      <c r="T39" s="554"/>
      <c r="U39" s="552">
        <v>2736</v>
      </c>
      <c r="V39" s="553"/>
      <c r="W39" s="554"/>
      <c r="X39" s="552">
        <v>2294</v>
      </c>
      <c r="Y39" s="553"/>
      <c r="Z39" s="554"/>
      <c r="AA39" s="552">
        <v>1705</v>
      </c>
      <c r="AB39" s="553"/>
      <c r="AC39" s="553"/>
      <c r="AD39" s="552">
        <v>1971</v>
      </c>
      <c r="AE39" s="553"/>
      <c r="AF39" s="554"/>
      <c r="AG39" s="553">
        <v>1620</v>
      </c>
      <c r="AH39" s="553"/>
      <c r="AI39" s="592"/>
      <c r="AJ39" s="616"/>
      <c r="AK39" s="616"/>
      <c r="AL39" s="616"/>
      <c r="AM39" s="616"/>
      <c r="AN39" s="616"/>
      <c r="AO39" s="616"/>
    </row>
    <row r="40" spans="2:41" ht="12" customHeight="1">
      <c r="B40" s="566" t="s">
        <v>135</v>
      </c>
      <c r="C40" s="567"/>
      <c r="D40" s="567"/>
      <c r="E40" s="567"/>
      <c r="F40" s="567"/>
      <c r="G40" s="567"/>
      <c r="H40" s="567"/>
      <c r="I40" s="568">
        <v>0</v>
      </c>
      <c r="J40" s="569"/>
      <c r="K40" s="570"/>
      <c r="L40" s="568">
        <v>0</v>
      </c>
      <c r="M40" s="569"/>
      <c r="N40" s="570"/>
      <c r="O40" s="568">
        <v>6</v>
      </c>
      <c r="P40" s="569"/>
      <c r="Q40" s="570"/>
      <c r="R40" s="568">
        <v>3</v>
      </c>
      <c r="S40" s="569"/>
      <c r="T40" s="570"/>
      <c r="U40" s="568">
        <v>4</v>
      </c>
      <c r="V40" s="569"/>
      <c r="W40" s="570"/>
      <c r="X40" s="568">
        <v>1</v>
      </c>
      <c r="Y40" s="569"/>
      <c r="Z40" s="570"/>
      <c r="AA40" s="568">
        <v>4</v>
      </c>
      <c r="AB40" s="569"/>
      <c r="AC40" s="569"/>
      <c r="AD40" s="568">
        <v>2</v>
      </c>
      <c r="AE40" s="569"/>
      <c r="AF40" s="570"/>
      <c r="AG40" s="569">
        <v>10</v>
      </c>
      <c r="AH40" s="569"/>
      <c r="AI40" s="593"/>
      <c r="AJ40" s="616"/>
      <c r="AK40" s="616"/>
      <c r="AL40" s="616"/>
      <c r="AM40" s="616"/>
      <c r="AN40" s="616"/>
      <c r="AO40" s="616"/>
    </row>
    <row r="41" spans="2:41" ht="12" customHeight="1">
      <c r="B41" s="566" t="s">
        <v>136</v>
      </c>
      <c r="C41" s="567"/>
      <c r="D41" s="567"/>
      <c r="E41" s="567"/>
      <c r="F41" s="567"/>
      <c r="G41" s="567"/>
      <c r="H41" s="567"/>
      <c r="I41" s="568">
        <v>36</v>
      </c>
      <c r="J41" s="569"/>
      <c r="K41" s="570"/>
      <c r="L41" s="568">
        <v>136</v>
      </c>
      <c r="M41" s="569"/>
      <c r="N41" s="570"/>
      <c r="O41" s="568">
        <v>160</v>
      </c>
      <c r="P41" s="569"/>
      <c r="Q41" s="570"/>
      <c r="R41" s="568">
        <v>137</v>
      </c>
      <c r="S41" s="569"/>
      <c r="T41" s="570"/>
      <c r="U41" s="568">
        <v>96</v>
      </c>
      <c r="V41" s="569"/>
      <c r="W41" s="570"/>
      <c r="X41" s="568">
        <v>129</v>
      </c>
      <c r="Y41" s="569"/>
      <c r="Z41" s="570"/>
      <c r="AA41" s="568">
        <v>127</v>
      </c>
      <c r="AB41" s="569"/>
      <c r="AC41" s="569"/>
      <c r="AD41" s="568">
        <v>142</v>
      </c>
      <c r="AE41" s="569"/>
      <c r="AF41" s="570"/>
      <c r="AG41" s="569">
        <v>119</v>
      </c>
      <c r="AH41" s="569"/>
      <c r="AI41" s="593"/>
      <c r="AJ41" s="616"/>
      <c r="AK41" s="616"/>
      <c r="AL41" s="616"/>
      <c r="AM41" s="616"/>
      <c r="AN41" s="616"/>
      <c r="AO41" s="616"/>
    </row>
    <row r="42" spans="2:41" ht="12" customHeight="1" thickBot="1">
      <c r="B42" s="571" t="s">
        <v>137</v>
      </c>
      <c r="C42" s="572"/>
      <c r="D42" s="572"/>
      <c r="E42" s="572"/>
      <c r="F42" s="572"/>
      <c r="G42" s="572"/>
      <c r="H42" s="572"/>
      <c r="I42" s="546">
        <v>10</v>
      </c>
      <c r="J42" s="547"/>
      <c r="K42" s="548"/>
      <c r="L42" s="546">
        <v>76</v>
      </c>
      <c r="M42" s="547"/>
      <c r="N42" s="548"/>
      <c r="O42" s="546">
        <v>64</v>
      </c>
      <c r="P42" s="547"/>
      <c r="Q42" s="548"/>
      <c r="R42" s="546">
        <v>63</v>
      </c>
      <c r="S42" s="547"/>
      <c r="T42" s="548"/>
      <c r="U42" s="546">
        <v>49</v>
      </c>
      <c r="V42" s="547"/>
      <c r="W42" s="548"/>
      <c r="X42" s="546">
        <v>59</v>
      </c>
      <c r="Y42" s="547"/>
      <c r="Z42" s="548"/>
      <c r="AA42" s="546">
        <v>65</v>
      </c>
      <c r="AB42" s="547"/>
      <c r="AC42" s="547"/>
      <c r="AD42" s="546">
        <v>72</v>
      </c>
      <c r="AE42" s="547"/>
      <c r="AF42" s="548"/>
      <c r="AG42" s="547">
        <v>76</v>
      </c>
      <c r="AH42" s="547"/>
      <c r="AI42" s="597"/>
      <c r="AJ42" s="616"/>
      <c r="AK42" s="616"/>
      <c r="AL42" s="616"/>
      <c r="AM42" s="616"/>
      <c r="AN42" s="616"/>
      <c r="AO42" s="616"/>
    </row>
    <row r="43" spans="2:41" ht="12" customHeight="1">
      <c r="B43" s="573" t="s">
        <v>251</v>
      </c>
      <c r="C43" s="574"/>
      <c r="D43" s="574"/>
      <c r="E43" s="574"/>
      <c r="F43" s="574"/>
      <c r="G43" s="574"/>
      <c r="H43" s="574"/>
      <c r="I43" s="583" t="s">
        <v>12</v>
      </c>
      <c r="J43" s="584"/>
      <c r="K43" s="614"/>
      <c r="L43" s="583" t="s">
        <v>13</v>
      </c>
      <c r="M43" s="584"/>
      <c r="N43" s="614"/>
      <c r="O43" s="583" t="s">
        <v>357</v>
      </c>
      <c r="P43" s="584"/>
      <c r="Q43" s="614"/>
      <c r="R43" s="583" t="s">
        <v>273</v>
      </c>
      <c r="S43" s="584"/>
      <c r="T43" s="614"/>
      <c r="U43" s="583" t="s">
        <v>274</v>
      </c>
      <c r="V43" s="584"/>
      <c r="W43" s="614"/>
      <c r="X43" s="583" t="s">
        <v>275</v>
      </c>
      <c r="Y43" s="584"/>
      <c r="Z43" s="614"/>
      <c r="AA43" s="583" t="s">
        <v>302</v>
      </c>
      <c r="AB43" s="584"/>
      <c r="AC43" s="614"/>
      <c r="AD43" s="583" t="s">
        <v>326</v>
      </c>
      <c r="AE43" s="584"/>
      <c r="AF43" s="585"/>
      <c r="AG43" s="555"/>
      <c r="AH43" s="555"/>
      <c r="AI43" s="555"/>
      <c r="AJ43" s="555"/>
      <c r="AK43" s="555"/>
      <c r="AL43" s="555"/>
      <c r="AM43" s="555"/>
      <c r="AN43" s="555"/>
      <c r="AO43" s="555"/>
    </row>
    <row r="44" spans="2:41" ht="12" customHeight="1">
      <c r="B44" s="580" t="s">
        <v>134</v>
      </c>
      <c r="C44" s="581"/>
      <c r="D44" s="581"/>
      <c r="E44" s="581"/>
      <c r="F44" s="581"/>
      <c r="G44" s="581"/>
      <c r="H44" s="581"/>
      <c r="I44" s="552">
        <v>2469</v>
      </c>
      <c r="J44" s="553"/>
      <c r="K44" s="554"/>
      <c r="L44" s="552">
        <v>1784</v>
      </c>
      <c r="M44" s="553"/>
      <c r="N44" s="554"/>
      <c r="O44" s="552">
        <v>1178</v>
      </c>
      <c r="P44" s="553"/>
      <c r="Q44" s="554"/>
      <c r="R44" s="552">
        <v>2119</v>
      </c>
      <c r="S44" s="553"/>
      <c r="T44" s="554"/>
      <c r="U44" s="552">
        <v>341</v>
      </c>
      <c r="V44" s="553"/>
      <c r="W44" s="554"/>
      <c r="X44" s="552">
        <v>323</v>
      </c>
      <c r="Y44" s="553"/>
      <c r="Z44" s="554"/>
      <c r="AA44" s="552">
        <v>493</v>
      </c>
      <c r="AB44" s="553"/>
      <c r="AC44" s="554"/>
      <c r="AD44" s="681">
        <v>741</v>
      </c>
      <c r="AE44" s="682"/>
      <c r="AF44" s="683"/>
      <c r="AG44" s="616"/>
      <c r="AH44" s="616"/>
      <c r="AI44" s="616"/>
      <c r="AJ44" s="616"/>
      <c r="AK44" s="616"/>
      <c r="AL44" s="616"/>
      <c r="AM44" s="616"/>
      <c r="AN44" s="616"/>
      <c r="AO44" s="616"/>
    </row>
    <row r="45" spans="2:41" ht="12" customHeight="1">
      <c r="B45" s="566" t="s">
        <v>135</v>
      </c>
      <c r="C45" s="567"/>
      <c r="D45" s="567"/>
      <c r="E45" s="567"/>
      <c r="F45" s="567"/>
      <c r="G45" s="567"/>
      <c r="H45" s="567"/>
      <c r="I45" s="568">
        <v>2</v>
      </c>
      <c r="J45" s="569"/>
      <c r="K45" s="570"/>
      <c r="L45" s="568">
        <v>4</v>
      </c>
      <c r="M45" s="569"/>
      <c r="N45" s="570"/>
      <c r="O45" s="568">
        <v>7</v>
      </c>
      <c r="P45" s="569"/>
      <c r="Q45" s="570"/>
      <c r="R45" s="568">
        <v>5</v>
      </c>
      <c r="S45" s="569"/>
      <c r="T45" s="570"/>
      <c r="U45" s="568">
        <v>3</v>
      </c>
      <c r="V45" s="569"/>
      <c r="W45" s="570"/>
      <c r="X45" s="568">
        <v>8</v>
      </c>
      <c r="Y45" s="569"/>
      <c r="Z45" s="570"/>
      <c r="AA45" s="568">
        <v>12</v>
      </c>
      <c r="AB45" s="569"/>
      <c r="AC45" s="570"/>
      <c r="AD45" s="692">
        <v>14</v>
      </c>
      <c r="AE45" s="693"/>
      <c r="AF45" s="694"/>
      <c r="AG45" s="616"/>
      <c r="AH45" s="616"/>
      <c r="AI45" s="616"/>
      <c r="AJ45" s="616"/>
      <c r="AK45" s="616"/>
      <c r="AL45" s="616"/>
      <c r="AM45" s="616"/>
      <c r="AN45" s="616"/>
      <c r="AO45" s="616"/>
    </row>
    <row r="46" spans="2:41" ht="12" customHeight="1">
      <c r="B46" s="566" t="s">
        <v>136</v>
      </c>
      <c r="C46" s="567"/>
      <c r="D46" s="567"/>
      <c r="E46" s="567"/>
      <c r="F46" s="567"/>
      <c r="G46" s="567"/>
      <c r="H46" s="567"/>
      <c r="I46" s="568">
        <v>116</v>
      </c>
      <c r="J46" s="569"/>
      <c r="K46" s="570"/>
      <c r="L46" s="568">
        <v>153</v>
      </c>
      <c r="M46" s="569"/>
      <c r="N46" s="570"/>
      <c r="O46" s="568">
        <v>110</v>
      </c>
      <c r="P46" s="569"/>
      <c r="Q46" s="570"/>
      <c r="R46" s="568">
        <v>116</v>
      </c>
      <c r="S46" s="569"/>
      <c r="T46" s="570"/>
      <c r="U46" s="568">
        <v>94</v>
      </c>
      <c r="V46" s="569"/>
      <c r="W46" s="570"/>
      <c r="X46" s="568">
        <v>147</v>
      </c>
      <c r="Y46" s="569"/>
      <c r="Z46" s="570"/>
      <c r="AA46" s="568">
        <v>57</v>
      </c>
      <c r="AB46" s="569"/>
      <c r="AC46" s="570"/>
      <c r="AD46" s="692">
        <v>92</v>
      </c>
      <c r="AE46" s="693"/>
      <c r="AF46" s="694"/>
      <c r="AG46" s="616"/>
      <c r="AH46" s="616"/>
      <c r="AI46" s="616"/>
      <c r="AJ46" s="616"/>
      <c r="AK46" s="616"/>
      <c r="AL46" s="616"/>
      <c r="AM46" s="616"/>
      <c r="AN46" s="616"/>
      <c r="AO46" s="616"/>
    </row>
    <row r="47" spans="2:41" ht="12" customHeight="1" thickBot="1">
      <c r="B47" s="571" t="s">
        <v>137</v>
      </c>
      <c r="C47" s="572"/>
      <c r="D47" s="572"/>
      <c r="E47" s="572"/>
      <c r="F47" s="572"/>
      <c r="G47" s="572"/>
      <c r="H47" s="572"/>
      <c r="I47" s="546">
        <v>103</v>
      </c>
      <c r="J47" s="547"/>
      <c r="K47" s="548"/>
      <c r="L47" s="546">
        <v>96</v>
      </c>
      <c r="M47" s="547"/>
      <c r="N47" s="548"/>
      <c r="O47" s="546">
        <v>90</v>
      </c>
      <c r="P47" s="547"/>
      <c r="Q47" s="548"/>
      <c r="R47" s="546">
        <v>86</v>
      </c>
      <c r="S47" s="547"/>
      <c r="T47" s="548"/>
      <c r="U47" s="546">
        <v>78</v>
      </c>
      <c r="V47" s="547"/>
      <c r="W47" s="548"/>
      <c r="X47" s="546">
        <v>59</v>
      </c>
      <c r="Y47" s="547"/>
      <c r="Z47" s="548"/>
      <c r="AA47" s="546">
        <v>33</v>
      </c>
      <c r="AB47" s="547"/>
      <c r="AC47" s="548"/>
      <c r="AD47" s="685">
        <v>98</v>
      </c>
      <c r="AE47" s="686"/>
      <c r="AF47" s="687"/>
      <c r="AG47" s="616"/>
      <c r="AH47" s="616"/>
      <c r="AI47" s="616"/>
      <c r="AJ47" s="616"/>
      <c r="AK47" s="616"/>
      <c r="AL47" s="616"/>
      <c r="AM47" s="616"/>
      <c r="AN47" s="616"/>
      <c r="AO47" s="616"/>
    </row>
    <row r="48" ht="4.5" customHeight="1"/>
    <row r="49" s="136" customFormat="1" ht="15" customHeight="1" thickBot="1">
      <c r="B49" s="136" t="s">
        <v>138</v>
      </c>
    </row>
    <row r="50" spans="2:53" ht="12" customHeight="1">
      <c r="B50" s="675"/>
      <c r="C50" s="676"/>
      <c r="D50" s="676"/>
      <c r="E50" s="676"/>
      <c r="F50" s="676"/>
      <c r="G50" s="676"/>
      <c r="H50" s="676"/>
      <c r="I50" s="676"/>
      <c r="J50" s="676"/>
      <c r="K50" s="684"/>
      <c r="L50" s="583" t="s">
        <v>45</v>
      </c>
      <c r="M50" s="584"/>
      <c r="N50" s="614"/>
      <c r="O50" s="583" t="s">
        <v>46</v>
      </c>
      <c r="P50" s="584"/>
      <c r="Q50" s="614"/>
      <c r="R50" s="583" t="s">
        <v>47</v>
      </c>
      <c r="S50" s="584"/>
      <c r="T50" s="614"/>
      <c r="U50" s="583" t="s">
        <v>48</v>
      </c>
      <c r="V50" s="584"/>
      <c r="W50" s="614"/>
      <c r="X50" s="532" t="s">
        <v>49</v>
      </c>
      <c r="Y50" s="532"/>
      <c r="Z50" s="532"/>
      <c r="AA50" s="532" t="s">
        <v>50</v>
      </c>
      <c r="AB50" s="532"/>
      <c r="AC50" s="532"/>
      <c r="AD50" s="532" t="s">
        <v>11</v>
      </c>
      <c r="AE50" s="532"/>
      <c r="AF50" s="532"/>
      <c r="AG50" s="583" t="s">
        <v>12</v>
      </c>
      <c r="AH50" s="584"/>
      <c r="AI50" s="585"/>
      <c r="AJ50" s="555"/>
      <c r="AK50" s="555"/>
      <c r="AL50" s="555"/>
      <c r="AM50" s="555"/>
      <c r="AN50" s="555"/>
      <c r="AO50" s="555"/>
      <c r="AP50" s="555"/>
      <c r="AQ50" s="555"/>
      <c r="AR50" s="555"/>
      <c r="AS50" s="555"/>
      <c r="AT50" s="555"/>
      <c r="AU50" s="555"/>
      <c r="AV50" s="555"/>
      <c r="AW50" s="555"/>
      <c r="AX50" s="555"/>
      <c r="AY50" s="555"/>
      <c r="AZ50" s="555"/>
      <c r="BA50" s="555"/>
    </row>
    <row r="51" spans="2:53" ht="12" customHeight="1">
      <c r="B51" s="556" t="s">
        <v>139</v>
      </c>
      <c r="C51" s="557"/>
      <c r="D51" s="557"/>
      <c r="E51" s="557"/>
      <c r="F51" s="562" t="s">
        <v>252</v>
      </c>
      <c r="G51" s="563"/>
      <c r="H51" s="563"/>
      <c r="I51" s="563"/>
      <c r="J51" s="563"/>
      <c r="K51" s="564"/>
      <c r="L51" s="549">
        <v>2531</v>
      </c>
      <c r="M51" s="550"/>
      <c r="N51" s="565"/>
      <c r="O51" s="549">
        <v>2418</v>
      </c>
      <c r="P51" s="550"/>
      <c r="Q51" s="565"/>
      <c r="R51" s="549">
        <v>2744</v>
      </c>
      <c r="S51" s="550"/>
      <c r="T51" s="565"/>
      <c r="U51" s="549">
        <v>2357</v>
      </c>
      <c r="V51" s="550"/>
      <c r="W51" s="565"/>
      <c r="X51" s="615">
        <v>1957</v>
      </c>
      <c r="Y51" s="615"/>
      <c r="Z51" s="615"/>
      <c r="AA51" s="615">
        <v>2199</v>
      </c>
      <c r="AB51" s="615"/>
      <c r="AC51" s="615"/>
      <c r="AD51" s="615">
        <v>1902</v>
      </c>
      <c r="AE51" s="615"/>
      <c r="AF51" s="615"/>
      <c r="AG51" s="549">
        <v>2686</v>
      </c>
      <c r="AH51" s="550"/>
      <c r="AI51" s="551"/>
      <c r="AJ51" s="616"/>
      <c r="AK51" s="616"/>
      <c r="AL51" s="616"/>
      <c r="AM51" s="616"/>
      <c r="AN51" s="616"/>
      <c r="AO51" s="616"/>
      <c r="AP51" s="616"/>
      <c r="AQ51" s="616"/>
      <c r="AR51" s="616"/>
      <c r="AS51" s="616"/>
      <c r="AT51" s="616"/>
      <c r="AU51" s="616"/>
      <c r="AV51" s="616"/>
      <c r="AW51" s="616"/>
      <c r="AX51" s="616"/>
      <c r="AY51" s="616"/>
      <c r="AZ51" s="616"/>
      <c r="BA51" s="616"/>
    </row>
    <row r="52" spans="2:53" ht="12" customHeight="1">
      <c r="B52" s="558"/>
      <c r="C52" s="559"/>
      <c r="D52" s="559"/>
      <c r="E52" s="559"/>
      <c r="F52" s="617" t="s">
        <v>140</v>
      </c>
      <c r="G52" s="618"/>
      <c r="H52" s="618"/>
      <c r="I52" s="618"/>
      <c r="J52" s="618"/>
      <c r="K52" s="619"/>
      <c r="L52" s="620"/>
      <c r="M52" s="621"/>
      <c r="N52" s="622"/>
      <c r="O52" s="552">
        <v>2160</v>
      </c>
      <c r="P52" s="553"/>
      <c r="Q52" s="554"/>
      <c r="R52" s="552">
        <v>2451</v>
      </c>
      <c r="S52" s="553"/>
      <c r="T52" s="554"/>
      <c r="U52" s="552">
        <v>2096</v>
      </c>
      <c r="V52" s="553"/>
      <c r="W52" s="554"/>
      <c r="X52" s="629">
        <v>1622</v>
      </c>
      <c r="Y52" s="629"/>
      <c r="Z52" s="629"/>
      <c r="AA52" s="629">
        <v>1910</v>
      </c>
      <c r="AB52" s="629"/>
      <c r="AC52" s="629"/>
      <c r="AD52" s="629">
        <v>1547</v>
      </c>
      <c r="AE52" s="629"/>
      <c r="AF52" s="629"/>
      <c r="AG52" s="552">
        <v>2338</v>
      </c>
      <c r="AH52" s="553"/>
      <c r="AI52" s="592"/>
      <c r="AJ52" s="616"/>
      <c r="AK52" s="616"/>
      <c r="AL52" s="616"/>
      <c r="AM52" s="616"/>
      <c r="AN52" s="616"/>
      <c r="AO52" s="616"/>
      <c r="AP52" s="616"/>
      <c r="AQ52" s="616"/>
      <c r="AR52" s="616"/>
      <c r="AS52" s="616"/>
      <c r="AT52" s="616"/>
      <c r="AU52" s="616"/>
      <c r="AV52" s="616"/>
      <c r="AW52" s="616"/>
      <c r="AX52" s="616"/>
      <c r="AY52" s="616"/>
      <c r="AZ52" s="616"/>
      <c r="BA52" s="616"/>
    </row>
    <row r="53" spans="2:53" ht="12" customHeight="1">
      <c r="B53" s="558"/>
      <c r="C53" s="559"/>
      <c r="D53" s="559"/>
      <c r="E53" s="559"/>
      <c r="F53" s="630" t="s">
        <v>141</v>
      </c>
      <c r="G53" s="631"/>
      <c r="H53" s="631"/>
      <c r="I53" s="631"/>
      <c r="J53" s="631"/>
      <c r="K53" s="632"/>
      <c r="L53" s="623"/>
      <c r="M53" s="624"/>
      <c r="N53" s="625"/>
      <c r="O53" s="568">
        <v>45</v>
      </c>
      <c r="P53" s="569"/>
      <c r="Q53" s="570"/>
      <c r="R53" s="568">
        <v>5</v>
      </c>
      <c r="S53" s="569"/>
      <c r="T53" s="570"/>
      <c r="U53" s="568">
        <v>0</v>
      </c>
      <c r="V53" s="569"/>
      <c r="W53" s="570"/>
      <c r="X53" s="633">
        <v>0</v>
      </c>
      <c r="Y53" s="633"/>
      <c r="Z53" s="633"/>
      <c r="AA53" s="633">
        <v>0</v>
      </c>
      <c r="AB53" s="633"/>
      <c r="AC53" s="633"/>
      <c r="AD53" s="633">
        <v>0</v>
      </c>
      <c r="AE53" s="633"/>
      <c r="AF53" s="633"/>
      <c r="AG53" s="568">
        <v>0</v>
      </c>
      <c r="AH53" s="569"/>
      <c r="AI53" s="593"/>
      <c r="AJ53" s="616"/>
      <c r="AK53" s="616"/>
      <c r="AL53" s="616"/>
      <c r="AM53" s="616"/>
      <c r="AN53" s="616"/>
      <c r="AO53" s="616"/>
      <c r="AP53" s="616"/>
      <c r="AQ53" s="616"/>
      <c r="AR53" s="616"/>
      <c r="AS53" s="616"/>
      <c r="AT53" s="616"/>
      <c r="AU53" s="616"/>
      <c r="AV53" s="616"/>
      <c r="AW53" s="616"/>
      <c r="AX53" s="616"/>
      <c r="AY53" s="616"/>
      <c r="AZ53" s="616"/>
      <c r="BA53" s="616"/>
    </row>
    <row r="54" spans="2:53" ht="12" customHeight="1">
      <c r="B54" s="558"/>
      <c r="C54" s="559"/>
      <c r="D54" s="559"/>
      <c r="E54" s="559"/>
      <c r="F54" s="630" t="s">
        <v>142</v>
      </c>
      <c r="G54" s="631"/>
      <c r="H54" s="631"/>
      <c r="I54" s="631"/>
      <c r="J54" s="631"/>
      <c r="K54" s="632"/>
      <c r="L54" s="623"/>
      <c r="M54" s="624"/>
      <c r="N54" s="625"/>
      <c r="O54" s="568">
        <v>31</v>
      </c>
      <c r="P54" s="569"/>
      <c r="Q54" s="570"/>
      <c r="R54" s="568">
        <v>83</v>
      </c>
      <c r="S54" s="569"/>
      <c r="T54" s="570"/>
      <c r="U54" s="568">
        <v>86</v>
      </c>
      <c r="V54" s="569"/>
      <c r="W54" s="570"/>
      <c r="X54" s="633">
        <v>108</v>
      </c>
      <c r="Y54" s="633"/>
      <c r="Z54" s="633"/>
      <c r="AA54" s="633">
        <v>79</v>
      </c>
      <c r="AB54" s="633"/>
      <c r="AC54" s="633"/>
      <c r="AD54" s="633">
        <v>97</v>
      </c>
      <c r="AE54" s="633"/>
      <c r="AF54" s="633"/>
      <c r="AG54" s="568">
        <v>75</v>
      </c>
      <c r="AH54" s="569"/>
      <c r="AI54" s="593"/>
      <c r="AJ54" s="616"/>
      <c r="AK54" s="616"/>
      <c r="AL54" s="616"/>
      <c r="AM54" s="616"/>
      <c r="AN54" s="616"/>
      <c r="AO54" s="616"/>
      <c r="AP54" s="616"/>
      <c r="AQ54" s="616"/>
      <c r="AR54" s="616"/>
      <c r="AS54" s="616"/>
      <c r="AT54" s="616"/>
      <c r="AU54" s="616"/>
      <c r="AV54" s="616"/>
      <c r="AW54" s="616"/>
      <c r="AX54" s="616"/>
      <c r="AY54" s="616"/>
      <c r="AZ54" s="616"/>
      <c r="BA54" s="616"/>
    </row>
    <row r="55" spans="2:53" ht="12" customHeight="1">
      <c r="B55" s="560"/>
      <c r="C55" s="561"/>
      <c r="D55" s="561"/>
      <c r="E55" s="561"/>
      <c r="F55" s="637" t="s">
        <v>143</v>
      </c>
      <c r="G55" s="638"/>
      <c r="H55" s="638"/>
      <c r="I55" s="638"/>
      <c r="J55" s="638"/>
      <c r="K55" s="639"/>
      <c r="L55" s="626"/>
      <c r="M55" s="627"/>
      <c r="N55" s="628"/>
      <c r="O55" s="640">
        <v>182</v>
      </c>
      <c r="P55" s="641"/>
      <c r="Q55" s="642"/>
      <c r="R55" s="640">
        <v>205</v>
      </c>
      <c r="S55" s="641"/>
      <c r="T55" s="642"/>
      <c r="U55" s="640">
        <v>175</v>
      </c>
      <c r="V55" s="641"/>
      <c r="W55" s="642"/>
      <c r="X55" s="643">
        <v>227</v>
      </c>
      <c r="Y55" s="643"/>
      <c r="Z55" s="643"/>
      <c r="AA55" s="643">
        <v>210</v>
      </c>
      <c r="AB55" s="643"/>
      <c r="AC55" s="643"/>
      <c r="AD55" s="643">
        <v>258</v>
      </c>
      <c r="AE55" s="643"/>
      <c r="AF55" s="643"/>
      <c r="AG55" s="640">
        <v>273</v>
      </c>
      <c r="AH55" s="641"/>
      <c r="AI55" s="656"/>
      <c r="AJ55" s="616"/>
      <c r="AK55" s="616"/>
      <c r="AL55" s="616"/>
      <c r="AM55" s="616"/>
      <c r="AN55" s="616"/>
      <c r="AO55" s="616"/>
      <c r="AP55" s="616"/>
      <c r="AQ55" s="616"/>
      <c r="AR55" s="616"/>
      <c r="AS55" s="616"/>
      <c r="AT55" s="616"/>
      <c r="AU55" s="616"/>
      <c r="AV55" s="616"/>
      <c r="AW55" s="616"/>
      <c r="AX55" s="616"/>
      <c r="AY55" s="616"/>
      <c r="AZ55" s="616"/>
      <c r="BA55" s="616"/>
    </row>
    <row r="56" spans="2:53" ht="12" customHeight="1" thickBot="1">
      <c r="B56" s="662" t="s">
        <v>144</v>
      </c>
      <c r="C56" s="663"/>
      <c r="D56" s="663"/>
      <c r="E56" s="663"/>
      <c r="F56" s="663"/>
      <c r="G56" s="663"/>
      <c r="H56" s="663"/>
      <c r="I56" s="663"/>
      <c r="J56" s="663"/>
      <c r="K56" s="664"/>
      <c r="L56" s="665">
        <v>6436</v>
      </c>
      <c r="M56" s="666"/>
      <c r="N56" s="667"/>
      <c r="O56" s="665">
        <v>3204</v>
      </c>
      <c r="P56" s="666"/>
      <c r="Q56" s="667"/>
      <c r="R56" s="665">
        <v>1579</v>
      </c>
      <c r="S56" s="666"/>
      <c r="T56" s="667"/>
      <c r="U56" s="665">
        <v>1584</v>
      </c>
      <c r="V56" s="666"/>
      <c r="W56" s="667"/>
      <c r="X56" s="668">
        <v>2791</v>
      </c>
      <c r="Y56" s="668"/>
      <c r="Z56" s="668"/>
      <c r="AA56" s="668">
        <v>5959</v>
      </c>
      <c r="AB56" s="668"/>
      <c r="AC56" s="668"/>
      <c r="AD56" s="668">
        <v>4483</v>
      </c>
      <c r="AE56" s="668"/>
      <c r="AF56" s="668"/>
      <c r="AG56" s="665">
        <v>3122</v>
      </c>
      <c r="AH56" s="666"/>
      <c r="AI56" s="677"/>
      <c r="AJ56" s="616"/>
      <c r="AK56" s="616"/>
      <c r="AL56" s="616"/>
      <c r="AM56" s="616"/>
      <c r="AN56" s="616"/>
      <c r="AO56" s="616"/>
      <c r="AP56" s="616"/>
      <c r="AQ56" s="616"/>
      <c r="AR56" s="616"/>
      <c r="AS56" s="616"/>
      <c r="AT56" s="616"/>
      <c r="AU56" s="616"/>
      <c r="AV56" s="616"/>
      <c r="AW56" s="616"/>
      <c r="AX56" s="616"/>
      <c r="AY56" s="616"/>
      <c r="AZ56" s="616"/>
      <c r="BA56" s="616"/>
    </row>
    <row r="57" ht="4.5" customHeight="1" thickBot="1"/>
    <row r="58" spans="2:50" ht="12" customHeight="1">
      <c r="B58" s="675"/>
      <c r="C58" s="676"/>
      <c r="D58" s="676"/>
      <c r="E58" s="676"/>
      <c r="F58" s="676"/>
      <c r="G58" s="676"/>
      <c r="H58" s="676"/>
      <c r="I58" s="676"/>
      <c r="J58" s="676"/>
      <c r="K58" s="676"/>
      <c r="L58" s="583" t="s">
        <v>13</v>
      </c>
      <c r="M58" s="584"/>
      <c r="N58" s="584"/>
      <c r="O58" s="583" t="s">
        <v>14</v>
      </c>
      <c r="P58" s="584"/>
      <c r="Q58" s="584"/>
      <c r="R58" s="583" t="s">
        <v>273</v>
      </c>
      <c r="S58" s="584"/>
      <c r="T58" s="614"/>
      <c r="U58" s="583" t="s">
        <v>274</v>
      </c>
      <c r="V58" s="584"/>
      <c r="W58" s="614"/>
      <c r="X58" s="583" t="s">
        <v>275</v>
      </c>
      <c r="Y58" s="584"/>
      <c r="Z58" s="614"/>
      <c r="AA58" s="583" t="s">
        <v>302</v>
      </c>
      <c r="AB58" s="584"/>
      <c r="AC58" s="584"/>
      <c r="AD58" s="583" t="s">
        <v>326</v>
      </c>
      <c r="AE58" s="584"/>
      <c r="AF58" s="585"/>
      <c r="AG58" s="555"/>
      <c r="AH58" s="555"/>
      <c r="AI58" s="555"/>
      <c r="AJ58" s="555"/>
      <c r="AK58" s="555"/>
      <c r="AL58" s="555"/>
      <c r="AM58" s="555"/>
      <c r="AN58" s="555"/>
      <c r="AO58" s="555"/>
      <c r="AP58" s="555"/>
      <c r="AQ58" s="555"/>
      <c r="AR58" s="555"/>
      <c r="AS58" s="555"/>
      <c r="AT58" s="555"/>
      <c r="AU58" s="555"/>
      <c r="AV58" s="555"/>
      <c r="AW58" s="555"/>
      <c r="AX58" s="555"/>
    </row>
    <row r="59" spans="2:50" ht="12" customHeight="1">
      <c r="B59" s="556" t="s">
        <v>139</v>
      </c>
      <c r="C59" s="557"/>
      <c r="D59" s="557"/>
      <c r="E59" s="557"/>
      <c r="F59" s="562" t="s">
        <v>252</v>
      </c>
      <c r="G59" s="563"/>
      <c r="H59" s="563"/>
      <c r="I59" s="563"/>
      <c r="J59" s="563"/>
      <c r="K59" s="563"/>
      <c r="L59" s="549">
        <v>1821</v>
      </c>
      <c r="M59" s="550"/>
      <c r="N59" s="550"/>
      <c r="O59" s="549">
        <v>1288</v>
      </c>
      <c r="P59" s="550"/>
      <c r="Q59" s="550"/>
      <c r="R59" s="549">
        <f>SUM(R60:T63)</f>
        <v>2300</v>
      </c>
      <c r="S59" s="550"/>
      <c r="T59" s="565"/>
      <c r="U59" s="549">
        <f>SUM(U60:W63)</f>
        <v>534</v>
      </c>
      <c r="V59" s="550"/>
      <c r="W59" s="565"/>
      <c r="X59" s="549">
        <f>SUM(X60:Z63)</f>
        <v>538</v>
      </c>
      <c r="Y59" s="550"/>
      <c r="Z59" s="565"/>
      <c r="AA59" s="549">
        <f>SUM(AA60:AC63)</f>
        <v>374</v>
      </c>
      <c r="AB59" s="550"/>
      <c r="AC59" s="550"/>
      <c r="AD59" s="678">
        <v>871</v>
      </c>
      <c r="AE59" s="679"/>
      <c r="AF59" s="680"/>
      <c r="AG59" s="616"/>
      <c r="AH59" s="616"/>
      <c r="AI59" s="616"/>
      <c r="AJ59" s="616"/>
      <c r="AK59" s="616"/>
      <c r="AL59" s="616"/>
      <c r="AM59" s="616"/>
      <c r="AN59" s="616"/>
      <c r="AO59" s="616"/>
      <c r="AP59" s="616"/>
      <c r="AQ59" s="616"/>
      <c r="AR59" s="616"/>
      <c r="AS59" s="616"/>
      <c r="AT59" s="616"/>
      <c r="AU59" s="616"/>
      <c r="AV59" s="616"/>
      <c r="AW59" s="616"/>
      <c r="AX59" s="616"/>
    </row>
    <row r="60" spans="2:50" ht="12" customHeight="1">
      <c r="B60" s="558"/>
      <c r="C60" s="559"/>
      <c r="D60" s="559"/>
      <c r="E60" s="559"/>
      <c r="F60" s="617" t="s">
        <v>140</v>
      </c>
      <c r="G60" s="618"/>
      <c r="H60" s="618"/>
      <c r="I60" s="618"/>
      <c r="J60" s="618"/>
      <c r="K60" s="618"/>
      <c r="L60" s="552">
        <v>1552</v>
      </c>
      <c r="M60" s="553"/>
      <c r="N60" s="553"/>
      <c r="O60" s="552">
        <v>1116</v>
      </c>
      <c r="P60" s="553"/>
      <c r="Q60" s="553"/>
      <c r="R60" s="552">
        <v>2018</v>
      </c>
      <c r="S60" s="553"/>
      <c r="T60" s="554"/>
      <c r="U60" s="552">
        <v>287</v>
      </c>
      <c r="V60" s="553"/>
      <c r="W60" s="554"/>
      <c r="X60" s="552">
        <v>305</v>
      </c>
      <c r="Y60" s="553"/>
      <c r="Z60" s="554"/>
      <c r="AA60" s="552">
        <v>339</v>
      </c>
      <c r="AB60" s="553"/>
      <c r="AC60" s="553"/>
      <c r="AD60" s="681">
        <v>682</v>
      </c>
      <c r="AE60" s="682"/>
      <c r="AF60" s="683"/>
      <c r="AG60" s="616"/>
      <c r="AH60" s="616"/>
      <c r="AI60" s="616"/>
      <c r="AJ60" s="616"/>
      <c r="AK60" s="616"/>
      <c r="AL60" s="616"/>
      <c r="AM60" s="616"/>
      <c r="AN60" s="616"/>
      <c r="AO60" s="616"/>
      <c r="AP60" s="616"/>
      <c r="AQ60" s="616"/>
      <c r="AR60" s="616"/>
      <c r="AS60" s="616"/>
      <c r="AT60" s="616"/>
      <c r="AU60" s="616"/>
      <c r="AV60" s="616"/>
      <c r="AW60" s="616"/>
      <c r="AX60" s="616"/>
    </row>
    <row r="61" spans="2:50" ht="12" customHeight="1">
      <c r="B61" s="558"/>
      <c r="C61" s="559"/>
      <c r="D61" s="559"/>
      <c r="E61" s="559"/>
      <c r="F61" s="630" t="s">
        <v>141</v>
      </c>
      <c r="G61" s="631"/>
      <c r="H61" s="631"/>
      <c r="I61" s="631"/>
      <c r="J61" s="631"/>
      <c r="K61" s="631"/>
      <c r="L61" s="568">
        <v>0</v>
      </c>
      <c r="M61" s="569"/>
      <c r="N61" s="569"/>
      <c r="O61" s="568">
        <v>0</v>
      </c>
      <c r="P61" s="569"/>
      <c r="Q61" s="569"/>
      <c r="R61" s="568">
        <v>0</v>
      </c>
      <c r="S61" s="569"/>
      <c r="T61" s="570"/>
      <c r="U61" s="568">
        <v>0</v>
      </c>
      <c r="V61" s="569"/>
      <c r="W61" s="570"/>
      <c r="X61" s="568">
        <v>0</v>
      </c>
      <c r="Y61" s="569"/>
      <c r="Z61" s="570"/>
      <c r="AA61" s="568">
        <v>0</v>
      </c>
      <c r="AB61" s="569"/>
      <c r="AC61" s="569"/>
      <c r="AD61" s="692">
        <v>0</v>
      </c>
      <c r="AE61" s="693"/>
      <c r="AF61" s="694"/>
      <c r="AG61" s="616"/>
      <c r="AH61" s="616"/>
      <c r="AI61" s="616"/>
      <c r="AJ61" s="616"/>
      <c r="AK61" s="616"/>
      <c r="AL61" s="616"/>
      <c r="AM61" s="616"/>
      <c r="AN61" s="616"/>
      <c r="AO61" s="616"/>
      <c r="AP61" s="616"/>
      <c r="AQ61" s="616"/>
      <c r="AR61" s="616"/>
      <c r="AS61" s="616"/>
      <c r="AT61" s="616"/>
      <c r="AU61" s="616"/>
      <c r="AV61" s="616"/>
      <c r="AW61" s="616"/>
      <c r="AX61" s="616"/>
    </row>
    <row r="62" spans="2:50" ht="12" customHeight="1">
      <c r="B62" s="558"/>
      <c r="C62" s="559"/>
      <c r="D62" s="559"/>
      <c r="E62" s="559"/>
      <c r="F62" s="630" t="s">
        <v>142</v>
      </c>
      <c r="G62" s="631"/>
      <c r="H62" s="631"/>
      <c r="I62" s="631"/>
      <c r="J62" s="631"/>
      <c r="K62" s="631"/>
      <c r="L62" s="568">
        <v>67</v>
      </c>
      <c r="M62" s="569"/>
      <c r="N62" s="569"/>
      <c r="O62" s="568">
        <v>32</v>
      </c>
      <c r="P62" s="569"/>
      <c r="Q62" s="569"/>
      <c r="R62" s="568">
        <v>33</v>
      </c>
      <c r="S62" s="569"/>
      <c r="T62" s="570"/>
      <c r="U62" s="568">
        <v>48</v>
      </c>
      <c r="V62" s="569"/>
      <c r="W62" s="570"/>
      <c r="X62" s="568">
        <v>37</v>
      </c>
      <c r="Y62" s="569"/>
      <c r="Z62" s="570"/>
      <c r="AA62" s="568">
        <v>20</v>
      </c>
      <c r="AB62" s="569"/>
      <c r="AC62" s="569"/>
      <c r="AD62" s="692">
        <v>21</v>
      </c>
      <c r="AE62" s="693"/>
      <c r="AF62" s="694"/>
      <c r="AG62" s="616"/>
      <c r="AH62" s="616"/>
      <c r="AI62" s="616"/>
      <c r="AJ62" s="616"/>
      <c r="AK62" s="616"/>
      <c r="AL62" s="616"/>
      <c r="AM62" s="616"/>
      <c r="AN62" s="616"/>
      <c r="AO62" s="616"/>
      <c r="AP62" s="616"/>
      <c r="AQ62" s="616"/>
      <c r="AR62" s="616"/>
      <c r="AS62" s="616"/>
      <c r="AT62" s="616"/>
      <c r="AU62" s="616"/>
      <c r="AV62" s="616"/>
      <c r="AW62" s="616"/>
      <c r="AX62" s="616"/>
    </row>
    <row r="63" spans="2:50" ht="12" customHeight="1">
      <c r="B63" s="560"/>
      <c r="C63" s="561"/>
      <c r="D63" s="561"/>
      <c r="E63" s="561"/>
      <c r="F63" s="637" t="s">
        <v>143</v>
      </c>
      <c r="G63" s="638"/>
      <c r="H63" s="638"/>
      <c r="I63" s="638"/>
      <c r="J63" s="638"/>
      <c r="K63" s="638"/>
      <c r="L63" s="640">
        <v>202</v>
      </c>
      <c r="M63" s="641"/>
      <c r="N63" s="641"/>
      <c r="O63" s="640">
        <v>140</v>
      </c>
      <c r="P63" s="641"/>
      <c r="Q63" s="641"/>
      <c r="R63" s="640">
        <v>249</v>
      </c>
      <c r="S63" s="641"/>
      <c r="T63" s="642"/>
      <c r="U63" s="640">
        <v>199</v>
      </c>
      <c r="V63" s="641"/>
      <c r="W63" s="642"/>
      <c r="X63" s="640">
        <v>196</v>
      </c>
      <c r="Y63" s="641"/>
      <c r="Z63" s="642"/>
      <c r="AA63" s="640">
        <v>15</v>
      </c>
      <c r="AB63" s="641"/>
      <c r="AC63" s="641"/>
      <c r="AD63" s="695">
        <v>168</v>
      </c>
      <c r="AE63" s="696"/>
      <c r="AF63" s="697"/>
      <c r="AG63" s="616"/>
      <c r="AH63" s="616"/>
      <c r="AI63" s="616"/>
      <c r="AJ63" s="616"/>
      <c r="AK63" s="616"/>
      <c r="AL63" s="616"/>
      <c r="AM63" s="616"/>
      <c r="AN63" s="616"/>
      <c r="AO63" s="616"/>
      <c r="AP63" s="616"/>
      <c r="AQ63" s="616"/>
      <c r="AR63" s="616"/>
      <c r="AS63" s="616"/>
      <c r="AT63" s="616"/>
      <c r="AU63" s="616"/>
      <c r="AV63" s="616"/>
      <c r="AW63" s="616"/>
      <c r="AX63" s="616"/>
    </row>
    <row r="64" spans="2:50" ht="12" customHeight="1" thickBot="1">
      <c r="B64" s="662" t="s">
        <v>144</v>
      </c>
      <c r="C64" s="663"/>
      <c r="D64" s="663"/>
      <c r="E64" s="663"/>
      <c r="F64" s="663"/>
      <c r="G64" s="663"/>
      <c r="H64" s="663"/>
      <c r="I64" s="663"/>
      <c r="J64" s="663"/>
      <c r="K64" s="663"/>
      <c r="L64" s="665">
        <v>2710</v>
      </c>
      <c r="M64" s="666"/>
      <c r="N64" s="666"/>
      <c r="O64" s="665">
        <v>4330</v>
      </c>
      <c r="P64" s="666"/>
      <c r="Q64" s="666"/>
      <c r="R64" s="665">
        <v>5722</v>
      </c>
      <c r="S64" s="666"/>
      <c r="T64" s="667"/>
      <c r="U64" s="665">
        <v>4600</v>
      </c>
      <c r="V64" s="666"/>
      <c r="W64" s="667"/>
      <c r="X64" s="665">
        <v>1059</v>
      </c>
      <c r="Y64" s="666"/>
      <c r="Z64" s="667"/>
      <c r="AA64" s="665">
        <v>1707</v>
      </c>
      <c r="AB64" s="666"/>
      <c r="AC64" s="666"/>
      <c r="AD64" s="704">
        <v>4114</v>
      </c>
      <c r="AE64" s="705"/>
      <c r="AF64" s="706"/>
      <c r="AG64" s="616"/>
      <c r="AH64" s="616"/>
      <c r="AI64" s="616"/>
      <c r="AJ64" s="616"/>
      <c r="AK64" s="616"/>
      <c r="AL64" s="616"/>
      <c r="AM64" s="616"/>
      <c r="AN64" s="616"/>
      <c r="AO64" s="616"/>
      <c r="AP64" s="616"/>
      <c r="AQ64" s="616"/>
      <c r="AR64" s="616"/>
      <c r="AS64" s="616"/>
      <c r="AT64" s="616"/>
      <c r="AU64" s="616"/>
      <c r="AV64" s="616"/>
      <c r="AW64" s="616"/>
      <c r="AX64" s="616"/>
    </row>
    <row r="65" spans="2:53" ht="4.5" customHeight="1" thickBot="1">
      <c r="B65" s="142"/>
      <c r="C65" s="142"/>
      <c r="D65" s="142"/>
      <c r="E65" s="142"/>
      <c r="F65" s="142"/>
      <c r="G65" s="142"/>
      <c r="H65" s="142"/>
      <c r="I65" s="142"/>
      <c r="J65" s="142"/>
      <c r="K65" s="142"/>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4"/>
      <c r="AK65" s="144"/>
      <c r="AL65" s="144"/>
      <c r="AM65" s="144"/>
      <c r="AN65" s="144"/>
      <c r="AO65" s="144"/>
      <c r="AP65" s="144"/>
      <c r="AQ65" s="144"/>
      <c r="AR65" s="144"/>
      <c r="AS65" s="144"/>
      <c r="AT65" s="144"/>
      <c r="AU65" s="144"/>
      <c r="AV65" s="144"/>
      <c r="AW65" s="144"/>
      <c r="AX65" s="144"/>
      <c r="AY65" s="144"/>
      <c r="AZ65" s="144"/>
      <c r="BA65" s="144"/>
    </row>
    <row r="66" spans="2:35" ht="12" customHeight="1" thickBot="1">
      <c r="B66" s="698" t="s">
        <v>145</v>
      </c>
      <c r="C66" s="699"/>
      <c r="D66" s="699"/>
      <c r="E66" s="699"/>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700"/>
      <c r="AG66" s="701">
        <v>53040</v>
      </c>
      <c r="AH66" s="702"/>
      <c r="AI66" s="703"/>
    </row>
    <row r="67" spans="2:35" ht="12" customHeight="1" thickBot="1">
      <c r="B67" s="698" t="s">
        <v>146</v>
      </c>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700"/>
      <c r="AG67" s="701">
        <v>28122</v>
      </c>
      <c r="AH67" s="702"/>
      <c r="AI67" s="703"/>
    </row>
    <row r="68" ht="4.5" customHeight="1"/>
    <row r="69" ht="19.5" customHeight="1">
      <c r="C69" s="104" t="s">
        <v>147</v>
      </c>
    </row>
    <row r="70" ht="19.5" customHeight="1">
      <c r="C70" s="104" t="s">
        <v>148</v>
      </c>
    </row>
    <row r="71" ht="19.5" customHeight="1">
      <c r="C71" s="104" t="s">
        <v>149</v>
      </c>
    </row>
  </sheetData>
  <sheetProtection/>
  <mergeCells count="504">
    <mergeCell ref="AV64:AX64"/>
    <mergeCell ref="AA64:AC64"/>
    <mergeCell ref="AD64:AF64"/>
    <mergeCell ref="AG64:AI64"/>
    <mergeCell ref="AM26:AO26"/>
    <mergeCell ref="AM27:AO27"/>
    <mergeCell ref="AS50:AU50"/>
    <mergeCell ref="AG53:AI53"/>
    <mergeCell ref="AG52:AI52"/>
    <mergeCell ref="AD50:AF50"/>
    <mergeCell ref="AM25:AO25"/>
    <mergeCell ref="B67:AF67"/>
    <mergeCell ref="AG67:AI67"/>
    <mergeCell ref="AM64:AO64"/>
    <mergeCell ref="AP64:AR64"/>
    <mergeCell ref="AS64:AU64"/>
    <mergeCell ref="B66:AF66"/>
    <mergeCell ref="AG66:AI66"/>
    <mergeCell ref="O50:Q50"/>
    <mergeCell ref="X50:Z50"/>
    <mergeCell ref="AG46:AI46"/>
    <mergeCell ref="AJ46:AL46"/>
    <mergeCell ref="AM46:AO46"/>
    <mergeCell ref="AG44:AI44"/>
    <mergeCell ref="AJ44:AL44"/>
    <mergeCell ref="AJ24:AL24"/>
    <mergeCell ref="AJ25:AL25"/>
    <mergeCell ref="AJ29:AL29"/>
    <mergeCell ref="AM28:AO28"/>
    <mergeCell ref="AM24:AO24"/>
    <mergeCell ref="L45:N45"/>
    <mergeCell ref="O45:Q45"/>
    <mergeCell ref="R45:T45"/>
    <mergeCell ref="AG45:AI45"/>
    <mergeCell ref="AJ45:AL45"/>
    <mergeCell ref="AM44:AO44"/>
    <mergeCell ref="AM45:AO45"/>
    <mergeCell ref="AM63:AO63"/>
    <mergeCell ref="AA63:AC63"/>
    <mergeCell ref="AD63:AF63"/>
    <mergeCell ref="AM61:AO61"/>
    <mergeCell ref="AD61:AF61"/>
    <mergeCell ref="L44:N44"/>
    <mergeCell ref="O44:Q44"/>
    <mergeCell ref="R44:T44"/>
    <mergeCell ref="U44:W44"/>
    <mergeCell ref="AD46:AF46"/>
    <mergeCell ref="AP63:AR63"/>
    <mergeCell ref="AS63:AU63"/>
    <mergeCell ref="B64:K64"/>
    <mergeCell ref="L64:N64"/>
    <mergeCell ref="O64:Q64"/>
    <mergeCell ref="R64:T64"/>
    <mergeCell ref="U64:W64"/>
    <mergeCell ref="X64:Z64"/>
    <mergeCell ref="AJ64:AL64"/>
    <mergeCell ref="X63:Z63"/>
    <mergeCell ref="AM41:AO41"/>
    <mergeCell ref="AG42:AI42"/>
    <mergeCell ref="AJ42:AL42"/>
    <mergeCell ref="AM42:AO42"/>
    <mergeCell ref="L42:N42"/>
    <mergeCell ref="O42:Q42"/>
    <mergeCell ref="R42:T42"/>
    <mergeCell ref="U42:W42"/>
    <mergeCell ref="X42:Z42"/>
    <mergeCell ref="AA42:AC42"/>
    <mergeCell ref="AG63:AI63"/>
    <mergeCell ref="AJ63:AL63"/>
    <mergeCell ref="X41:Z41"/>
    <mergeCell ref="AA41:AC41"/>
    <mergeCell ref="AD41:AF41"/>
    <mergeCell ref="AG41:AI41"/>
    <mergeCell ref="AJ41:AL41"/>
    <mergeCell ref="X45:Z45"/>
    <mergeCell ref="AA45:AC45"/>
    <mergeCell ref="AD45:AF45"/>
    <mergeCell ref="AA40:AC40"/>
    <mergeCell ref="AD40:AF40"/>
    <mergeCell ref="AD42:AF42"/>
    <mergeCell ref="X44:Z44"/>
    <mergeCell ref="AD39:AF39"/>
    <mergeCell ref="O41:Q41"/>
    <mergeCell ref="R41:T41"/>
    <mergeCell ref="U41:W41"/>
    <mergeCell ref="AD44:AF44"/>
    <mergeCell ref="AA44:AC44"/>
    <mergeCell ref="AG39:AI39"/>
    <mergeCell ref="AJ39:AL39"/>
    <mergeCell ref="AM39:AO39"/>
    <mergeCell ref="O40:Q40"/>
    <mergeCell ref="R40:T40"/>
    <mergeCell ref="U40:W40"/>
    <mergeCell ref="AG40:AI40"/>
    <mergeCell ref="AJ40:AL40"/>
    <mergeCell ref="AM40:AO40"/>
    <mergeCell ref="X40:Z40"/>
    <mergeCell ref="AM38:AO38"/>
    <mergeCell ref="O39:Q39"/>
    <mergeCell ref="R39:T39"/>
    <mergeCell ref="U39:W39"/>
    <mergeCell ref="F63:K63"/>
    <mergeCell ref="L63:N63"/>
    <mergeCell ref="O63:Q63"/>
    <mergeCell ref="R63:T63"/>
    <mergeCell ref="U63:W63"/>
    <mergeCell ref="X39:Z39"/>
    <mergeCell ref="O38:Q38"/>
    <mergeCell ref="R38:T38"/>
    <mergeCell ref="U38:W38"/>
    <mergeCell ref="AM62:AO62"/>
    <mergeCell ref="AP62:AR62"/>
    <mergeCell ref="AS62:AU62"/>
    <mergeCell ref="X38:Z38"/>
    <mergeCell ref="AA38:AC38"/>
    <mergeCell ref="AD38:AF38"/>
    <mergeCell ref="AG38:AI38"/>
    <mergeCell ref="L37:N37"/>
    <mergeCell ref="O37:Q37"/>
    <mergeCell ref="R37:T37"/>
    <mergeCell ref="U37:W37"/>
    <mergeCell ref="X37:Z37"/>
    <mergeCell ref="AA37:AC37"/>
    <mergeCell ref="B31:H31"/>
    <mergeCell ref="L36:N36"/>
    <mergeCell ref="O36:Q36"/>
    <mergeCell ref="R36:T36"/>
    <mergeCell ref="U36:W36"/>
    <mergeCell ref="X36:Z36"/>
    <mergeCell ref="I31:K31"/>
    <mergeCell ref="O31:Q31"/>
    <mergeCell ref="R31:T31"/>
    <mergeCell ref="X31:Z31"/>
    <mergeCell ref="AJ30:AL30"/>
    <mergeCell ref="AA30:AC30"/>
    <mergeCell ref="U31:W31"/>
    <mergeCell ref="AD62:AF62"/>
    <mergeCell ref="AG62:AI62"/>
    <mergeCell ref="AJ62:AL62"/>
    <mergeCell ref="X30:Z30"/>
    <mergeCell ref="AA36:AC36"/>
    <mergeCell ref="AJ38:AL38"/>
    <mergeCell ref="AA39:AC39"/>
    <mergeCell ref="AG28:AI28"/>
    <mergeCell ref="AJ28:AL28"/>
    <mergeCell ref="U28:W28"/>
    <mergeCell ref="X29:Z29"/>
    <mergeCell ref="AM30:AO30"/>
    <mergeCell ref="AM29:AO29"/>
    <mergeCell ref="AD30:AF30"/>
    <mergeCell ref="AG30:AI30"/>
    <mergeCell ref="AG29:AI29"/>
    <mergeCell ref="AA29:AC29"/>
    <mergeCell ref="AA28:AC28"/>
    <mergeCell ref="AD28:AF28"/>
    <mergeCell ref="X28:Z28"/>
    <mergeCell ref="B29:H29"/>
    <mergeCell ref="I29:K29"/>
    <mergeCell ref="L29:N29"/>
    <mergeCell ref="O29:Q29"/>
    <mergeCell ref="R29:T29"/>
    <mergeCell ref="AD29:AF29"/>
    <mergeCell ref="U29:W29"/>
    <mergeCell ref="U27:W27"/>
    <mergeCell ref="X27:Z27"/>
    <mergeCell ref="AA27:AC27"/>
    <mergeCell ref="AG27:AI27"/>
    <mergeCell ref="AJ27:AL27"/>
    <mergeCell ref="B28:H28"/>
    <mergeCell ref="I28:K28"/>
    <mergeCell ref="L28:N28"/>
    <mergeCell ref="O28:Q28"/>
    <mergeCell ref="R28:T28"/>
    <mergeCell ref="X26:Z26"/>
    <mergeCell ref="AA26:AC26"/>
    <mergeCell ref="AD26:AF26"/>
    <mergeCell ref="AG26:AI26"/>
    <mergeCell ref="AJ26:AL26"/>
    <mergeCell ref="B27:H27"/>
    <mergeCell ref="I27:K27"/>
    <mergeCell ref="L27:N27"/>
    <mergeCell ref="O27:Q27"/>
    <mergeCell ref="R27:T27"/>
    <mergeCell ref="X25:Z25"/>
    <mergeCell ref="AA25:AC25"/>
    <mergeCell ref="AD25:AF25"/>
    <mergeCell ref="AG25:AI25"/>
    <mergeCell ref="B26:H26"/>
    <mergeCell ref="I26:K26"/>
    <mergeCell ref="L26:N26"/>
    <mergeCell ref="O26:Q26"/>
    <mergeCell ref="R26:T26"/>
    <mergeCell ref="U26:W26"/>
    <mergeCell ref="B25:H25"/>
    <mergeCell ref="I25:K25"/>
    <mergeCell ref="L25:N25"/>
    <mergeCell ref="O25:Q25"/>
    <mergeCell ref="R25:T25"/>
    <mergeCell ref="U25:W25"/>
    <mergeCell ref="B24:H24"/>
    <mergeCell ref="I24:K24"/>
    <mergeCell ref="L24:N24"/>
    <mergeCell ref="O24:Q24"/>
    <mergeCell ref="R24:T24"/>
    <mergeCell ref="U24:W24"/>
    <mergeCell ref="AP61:AR61"/>
    <mergeCell ref="AS61:AU61"/>
    <mergeCell ref="F62:K62"/>
    <mergeCell ref="L62:N62"/>
    <mergeCell ref="O62:Q62"/>
    <mergeCell ref="R62:T62"/>
    <mergeCell ref="U62:W62"/>
    <mergeCell ref="X62:Z62"/>
    <mergeCell ref="AA62:AC62"/>
    <mergeCell ref="AA61:AC61"/>
    <mergeCell ref="X23:Z23"/>
    <mergeCell ref="AA23:AC23"/>
    <mergeCell ref="AD27:AF27"/>
    <mergeCell ref="I30:K30"/>
    <mergeCell ref="AJ61:AL61"/>
    <mergeCell ref="X24:Z24"/>
    <mergeCell ref="AA24:AC24"/>
    <mergeCell ref="AD24:AF24"/>
    <mergeCell ref="AG24:AI24"/>
    <mergeCell ref="AA32:AC32"/>
    <mergeCell ref="AD32:AF32"/>
    <mergeCell ref="AG32:AI32"/>
    <mergeCell ref="AJ32:AL32"/>
    <mergeCell ref="AM32:AO32"/>
    <mergeCell ref="B30:H30"/>
    <mergeCell ref="L30:N30"/>
    <mergeCell ref="O30:Q30"/>
    <mergeCell ref="R30:T30"/>
    <mergeCell ref="U30:W30"/>
    <mergeCell ref="L31:N31"/>
    <mergeCell ref="L46:N46"/>
    <mergeCell ref="O46:Q46"/>
    <mergeCell ref="R46:T46"/>
    <mergeCell ref="U46:W46"/>
    <mergeCell ref="X46:Z46"/>
    <mergeCell ref="X32:Z32"/>
    <mergeCell ref="L32:N32"/>
    <mergeCell ref="O32:Q32"/>
    <mergeCell ref="R32:T32"/>
    <mergeCell ref="U32:W32"/>
    <mergeCell ref="AG61:AI61"/>
    <mergeCell ref="L47:N47"/>
    <mergeCell ref="O47:Q47"/>
    <mergeCell ref="R47:T47"/>
    <mergeCell ref="AD47:AF47"/>
    <mergeCell ref="U47:W47"/>
    <mergeCell ref="X47:Z47"/>
    <mergeCell ref="AA47:AC47"/>
    <mergeCell ref="AG59:AI59"/>
    <mergeCell ref="AD58:AF58"/>
    <mergeCell ref="AM47:AO47"/>
    <mergeCell ref="U50:W50"/>
    <mergeCell ref="B50:K50"/>
    <mergeCell ref="L50:N50"/>
    <mergeCell ref="AM50:AO50"/>
    <mergeCell ref="AG47:AI47"/>
    <mergeCell ref="AJ47:AL47"/>
    <mergeCell ref="R50:T50"/>
    <mergeCell ref="AA50:AC50"/>
    <mergeCell ref="AG50:AI50"/>
    <mergeCell ref="AP50:AR50"/>
    <mergeCell ref="AA60:AC60"/>
    <mergeCell ref="AD60:AF60"/>
    <mergeCell ref="AS60:AU60"/>
    <mergeCell ref="F61:K61"/>
    <mergeCell ref="L61:N61"/>
    <mergeCell ref="O61:Q61"/>
    <mergeCell ref="R61:T61"/>
    <mergeCell ref="U61:W61"/>
    <mergeCell ref="X61:Z61"/>
    <mergeCell ref="F60:K60"/>
    <mergeCell ref="L60:N60"/>
    <mergeCell ref="O60:Q60"/>
    <mergeCell ref="R60:T60"/>
    <mergeCell ref="U60:W60"/>
    <mergeCell ref="X60:Z60"/>
    <mergeCell ref="AD59:AF59"/>
    <mergeCell ref="AJ59:AL59"/>
    <mergeCell ref="AM59:AO59"/>
    <mergeCell ref="AP59:AR59"/>
    <mergeCell ref="AS59:AU59"/>
    <mergeCell ref="AV59:AX63"/>
    <mergeCell ref="AG60:AI60"/>
    <mergeCell ref="AJ60:AL60"/>
    <mergeCell ref="AM60:AO60"/>
    <mergeCell ref="AP60:AR60"/>
    <mergeCell ref="AG56:AI56"/>
    <mergeCell ref="AV58:AX58"/>
    <mergeCell ref="B59:E63"/>
    <mergeCell ref="F59:K59"/>
    <mergeCell ref="L59:N59"/>
    <mergeCell ref="O59:Q59"/>
    <mergeCell ref="R59:T59"/>
    <mergeCell ref="U59:W59"/>
    <mergeCell ref="X59:Z59"/>
    <mergeCell ref="AA59:AC59"/>
    <mergeCell ref="AJ58:AL58"/>
    <mergeCell ref="AM58:AO58"/>
    <mergeCell ref="AP58:AR58"/>
    <mergeCell ref="AS58:AU58"/>
    <mergeCell ref="AS56:AU56"/>
    <mergeCell ref="AM56:AO56"/>
    <mergeCell ref="AP56:AR56"/>
    <mergeCell ref="AY56:BA56"/>
    <mergeCell ref="B58:K58"/>
    <mergeCell ref="L58:N58"/>
    <mergeCell ref="O58:Q58"/>
    <mergeCell ref="R58:T58"/>
    <mergeCell ref="U58:W58"/>
    <mergeCell ref="X58:Z58"/>
    <mergeCell ref="AA58:AC58"/>
    <mergeCell ref="AJ56:AL56"/>
    <mergeCell ref="AG58:AI58"/>
    <mergeCell ref="L9:P9"/>
    <mergeCell ref="Q9:U9"/>
    <mergeCell ref="V9:Z9"/>
    <mergeCell ref="J15:N15"/>
    <mergeCell ref="O15:S15"/>
    <mergeCell ref="T15:AA15"/>
    <mergeCell ref="AA9:AE9"/>
    <mergeCell ref="AV55:AX55"/>
    <mergeCell ref="B56:K56"/>
    <mergeCell ref="L56:N56"/>
    <mergeCell ref="O56:Q56"/>
    <mergeCell ref="R56:T56"/>
    <mergeCell ref="U56:W56"/>
    <mergeCell ref="X56:Z56"/>
    <mergeCell ref="AA56:AC56"/>
    <mergeCell ref="AD56:AF56"/>
    <mergeCell ref="AV56:AX56"/>
    <mergeCell ref="B7:F8"/>
    <mergeCell ref="G7:K8"/>
    <mergeCell ref="L7:P8"/>
    <mergeCell ref="Q7:U8"/>
    <mergeCell ref="AM55:AO55"/>
    <mergeCell ref="AP55:AR55"/>
    <mergeCell ref="B9:F9"/>
    <mergeCell ref="G9:K9"/>
    <mergeCell ref="B15:I15"/>
    <mergeCell ref="B23:H23"/>
    <mergeCell ref="V7:Z8"/>
    <mergeCell ref="AA7:AE8"/>
    <mergeCell ref="AF7:AJ8"/>
    <mergeCell ref="AA55:AC55"/>
    <mergeCell ref="AD55:AF55"/>
    <mergeCell ref="AG55:AI55"/>
    <mergeCell ref="AJ55:AL55"/>
    <mergeCell ref="U23:W23"/>
    <mergeCell ref="AJ50:AL50"/>
    <mergeCell ref="AG31:AI31"/>
    <mergeCell ref="AM54:AO54"/>
    <mergeCell ref="AP54:AR54"/>
    <mergeCell ref="AS54:AU54"/>
    <mergeCell ref="AV54:AX54"/>
    <mergeCell ref="F55:K55"/>
    <mergeCell ref="O55:Q55"/>
    <mergeCell ref="R55:T55"/>
    <mergeCell ref="U55:W55"/>
    <mergeCell ref="X55:Z55"/>
    <mergeCell ref="AS55:AU55"/>
    <mergeCell ref="AF9:AJ9"/>
    <mergeCell ref="F54:K54"/>
    <mergeCell ref="O54:Q54"/>
    <mergeCell ref="R54:T54"/>
    <mergeCell ref="U54:W54"/>
    <mergeCell ref="X54:Z54"/>
    <mergeCell ref="AA54:AC54"/>
    <mergeCell ref="AD54:AF54"/>
    <mergeCell ref="AG54:AI54"/>
    <mergeCell ref="X53:Z53"/>
    <mergeCell ref="AM53:AO53"/>
    <mergeCell ref="AP53:AR53"/>
    <mergeCell ref="AA52:AC52"/>
    <mergeCell ref="AD52:AF52"/>
    <mergeCell ref="AJ52:AL52"/>
    <mergeCell ref="AM52:AO52"/>
    <mergeCell ref="AP52:AR52"/>
    <mergeCell ref="AA53:AC53"/>
    <mergeCell ref="AD53:AF53"/>
    <mergeCell ref="AJ53:AL53"/>
    <mergeCell ref="F52:K52"/>
    <mergeCell ref="L52:N55"/>
    <mergeCell ref="O52:Q52"/>
    <mergeCell ref="R52:T52"/>
    <mergeCell ref="U52:W52"/>
    <mergeCell ref="X52:Z52"/>
    <mergeCell ref="F53:K53"/>
    <mergeCell ref="O53:Q53"/>
    <mergeCell ref="R53:T53"/>
    <mergeCell ref="U53:W53"/>
    <mergeCell ref="AJ51:AL51"/>
    <mergeCell ref="AM51:AO51"/>
    <mergeCell ref="AP51:AR51"/>
    <mergeCell ref="AS51:AU51"/>
    <mergeCell ref="AV51:AX51"/>
    <mergeCell ref="AS52:AU52"/>
    <mergeCell ref="AY51:BA55"/>
    <mergeCell ref="AV52:AX52"/>
    <mergeCell ref="AS53:AU53"/>
    <mergeCell ref="AV53:AX53"/>
    <mergeCell ref="AJ54:AL54"/>
    <mergeCell ref="B44:H44"/>
    <mergeCell ref="I44:K44"/>
    <mergeCell ref="B45:H45"/>
    <mergeCell ref="I45:K45"/>
    <mergeCell ref="AY50:BA50"/>
    <mergeCell ref="R51:T51"/>
    <mergeCell ref="U51:W51"/>
    <mergeCell ref="X51:Z51"/>
    <mergeCell ref="AA51:AC51"/>
    <mergeCell ref="AD51:AF51"/>
    <mergeCell ref="X43:Z43"/>
    <mergeCell ref="AA43:AC43"/>
    <mergeCell ref="AD43:AF43"/>
    <mergeCell ref="U45:W45"/>
    <mergeCell ref="AA46:AC46"/>
    <mergeCell ref="AG43:AI43"/>
    <mergeCell ref="AJ43:AL43"/>
    <mergeCell ref="AM43:AO43"/>
    <mergeCell ref="B43:H43"/>
    <mergeCell ref="I43:K43"/>
    <mergeCell ref="L43:N43"/>
    <mergeCell ref="O43:Q43"/>
    <mergeCell ref="R43:T43"/>
    <mergeCell ref="U43:W43"/>
    <mergeCell ref="B42:H42"/>
    <mergeCell ref="I42:K42"/>
    <mergeCell ref="B41:H41"/>
    <mergeCell ref="I41:K41"/>
    <mergeCell ref="L41:N41"/>
    <mergeCell ref="B39:H39"/>
    <mergeCell ref="B38:H38"/>
    <mergeCell ref="I38:K38"/>
    <mergeCell ref="L38:N38"/>
    <mergeCell ref="B40:H40"/>
    <mergeCell ref="I40:K40"/>
    <mergeCell ref="L40:N40"/>
    <mergeCell ref="AP31:AR31"/>
    <mergeCell ref="AS31:AU31"/>
    <mergeCell ref="AP32:AR32"/>
    <mergeCell ref="AS32:AU32"/>
    <mergeCell ref="I35:K35"/>
    <mergeCell ref="L35:N35"/>
    <mergeCell ref="O35:Q35"/>
    <mergeCell ref="R35:T35"/>
    <mergeCell ref="U35:W35"/>
    <mergeCell ref="X35:Z35"/>
    <mergeCell ref="AP28:AR28"/>
    <mergeCell ref="AS28:AU28"/>
    <mergeCell ref="AP29:AR29"/>
    <mergeCell ref="AS29:AU29"/>
    <mergeCell ref="AP30:AR30"/>
    <mergeCell ref="AS30:AU30"/>
    <mergeCell ref="AP25:AR25"/>
    <mergeCell ref="AS25:AU25"/>
    <mergeCell ref="AP26:AR26"/>
    <mergeCell ref="AS26:AU26"/>
    <mergeCell ref="AP27:AR27"/>
    <mergeCell ref="AS27:AU27"/>
    <mergeCell ref="AP23:AR23"/>
    <mergeCell ref="B16:I16"/>
    <mergeCell ref="J16:N16"/>
    <mergeCell ref="O16:S16"/>
    <mergeCell ref="AS23:AU23"/>
    <mergeCell ref="AP24:AR24"/>
    <mergeCell ref="AS24:AU24"/>
    <mergeCell ref="L23:N23"/>
    <mergeCell ref="O23:Q23"/>
    <mergeCell ref="R23:T23"/>
    <mergeCell ref="AJ23:AL23"/>
    <mergeCell ref="AM23:AO23"/>
    <mergeCell ref="AA35:AC35"/>
    <mergeCell ref="B32:H32"/>
    <mergeCell ref="I32:K32"/>
    <mergeCell ref="AJ31:AL31"/>
    <mergeCell ref="I23:K23"/>
    <mergeCell ref="AA31:AC31"/>
    <mergeCell ref="AD31:AF31"/>
    <mergeCell ref="AM31:AO31"/>
    <mergeCell ref="I46:K46"/>
    <mergeCell ref="B47:H47"/>
    <mergeCell ref="B35:H35"/>
    <mergeCell ref="T16:AA16"/>
    <mergeCell ref="AD23:AF23"/>
    <mergeCell ref="AG23:AI23"/>
    <mergeCell ref="B36:H36"/>
    <mergeCell ref="I36:K36"/>
    <mergeCell ref="B37:H37"/>
    <mergeCell ref="I37:K37"/>
    <mergeCell ref="I47:K47"/>
    <mergeCell ref="AG51:AI51"/>
    <mergeCell ref="I39:K39"/>
    <mergeCell ref="L39:N39"/>
    <mergeCell ref="AV50:AX50"/>
    <mergeCell ref="B51:E55"/>
    <mergeCell ref="F51:K51"/>
    <mergeCell ref="L51:N51"/>
    <mergeCell ref="O51:Q51"/>
    <mergeCell ref="B46:H46"/>
  </mergeCells>
  <printOptions/>
  <pageMargins left="0.7874015748031497" right="0.3937007874015748" top="0.3937007874015748" bottom="0.5905511811023623" header="0.3937007874015748" footer="0.3937007874015748"/>
  <pageSetup firstPageNumber="8" useFirstPageNumber="1" fitToHeight="1" fitToWidth="1" horizontalDpi="600" verticalDpi="600" orientation="portrait" paperSize="9" scale="65"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W28"/>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2" customWidth="1"/>
  </cols>
  <sheetData>
    <row r="1" spans="1:37"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7" ht="24.75" customHeight="1">
      <c r="A2" s="71"/>
      <c r="B2" s="69" t="s">
        <v>92</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row>
    <row r="3" spans="1:37" ht="19.5" customHeight="1">
      <c r="A3" s="71"/>
      <c r="B3" s="70" t="s">
        <v>93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row>
    <row r="4" spans="1:37" ht="19.5" customHeight="1">
      <c r="A4" s="71"/>
      <c r="B4" s="70"/>
      <c r="C4" s="71" t="s">
        <v>94</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4.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row>
    <row r="6" spans="1:40" s="3" customFormat="1" ht="19.5" customHeight="1" thickBot="1">
      <c r="A6" s="72"/>
      <c r="B6" s="72"/>
      <c r="C6" s="72"/>
      <c r="D6" s="72"/>
      <c r="E6" s="72"/>
      <c r="F6" s="72"/>
      <c r="G6" s="72"/>
      <c r="H6" s="72"/>
      <c r="I6" s="72"/>
      <c r="J6" s="72"/>
      <c r="K6" s="72"/>
      <c r="L6" s="72"/>
      <c r="M6" s="72"/>
      <c r="N6" s="72"/>
      <c r="O6" s="72"/>
      <c r="P6" s="72"/>
      <c r="Q6" s="72"/>
      <c r="R6" s="72"/>
      <c r="S6" s="72"/>
      <c r="T6" s="76"/>
      <c r="U6" s="76"/>
      <c r="V6" s="76"/>
      <c r="W6" s="76"/>
      <c r="X6" s="76"/>
      <c r="Y6" s="76"/>
      <c r="Z6" s="76"/>
      <c r="AA6" s="76"/>
      <c r="AB6" s="76"/>
      <c r="AC6" s="76"/>
      <c r="AD6" s="76"/>
      <c r="AE6" s="76"/>
      <c r="AF6" s="76"/>
      <c r="AG6" s="76"/>
      <c r="AH6" s="76"/>
      <c r="AI6" s="76" t="s">
        <v>329</v>
      </c>
      <c r="AJ6" s="11"/>
      <c r="AK6" s="11"/>
      <c r="AL6" s="11"/>
      <c r="AM6" s="11"/>
      <c r="AN6" s="11"/>
    </row>
    <row r="7" spans="1:39" ht="9.75" customHeight="1">
      <c r="A7" s="71"/>
      <c r="B7" s="64"/>
      <c r="C7" s="84"/>
      <c r="D7" s="84"/>
      <c r="E7" s="84"/>
      <c r="F7" s="84"/>
      <c r="G7" s="65"/>
      <c r="H7" s="721" t="s">
        <v>75</v>
      </c>
      <c r="I7" s="714"/>
      <c r="J7" s="714"/>
      <c r="K7" s="722"/>
      <c r="L7" s="721" t="s">
        <v>281</v>
      </c>
      <c r="M7" s="714"/>
      <c r="N7" s="714"/>
      <c r="O7" s="722"/>
      <c r="P7" s="721" t="s">
        <v>282</v>
      </c>
      <c r="Q7" s="714"/>
      <c r="R7" s="714"/>
      <c r="S7" s="722"/>
      <c r="T7" s="721" t="s">
        <v>285</v>
      </c>
      <c r="U7" s="714"/>
      <c r="V7" s="714"/>
      <c r="W7" s="722"/>
      <c r="X7" s="721" t="s">
        <v>304</v>
      </c>
      <c r="Y7" s="715"/>
      <c r="Z7" s="715"/>
      <c r="AA7" s="726"/>
      <c r="AB7" s="721" t="s">
        <v>315</v>
      </c>
      <c r="AC7" s="715"/>
      <c r="AD7" s="715"/>
      <c r="AE7" s="726"/>
      <c r="AF7" s="714" t="s">
        <v>335</v>
      </c>
      <c r="AG7" s="715"/>
      <c r="AH7" s="715"/>
      <c r="AI7" s="716"/>
      <c r="AJ7" s="8"/>
      <c r="AK7" s="8"/>
      <c r="AL7" s="8"/>
      <c r="AM7" s="8"/>
    </row>
    <row r="8" spans="1:37" ht="24.75" customHeight="1">
      <c r="A8" s="71"/>
      <c r="B8" s="85"/>
      <c r="C8" s="86"/>
      <c r="D8" s="86"/>
      <c r="E8" s="86"/>
      <c r="F8" s="86"/>
      <c r="G8" s="87"/>
      <c r="H8" s="723"/>
      <c r="I8" s="724"/>
      <c r="J8" s="724"/>
      <c r="K8" s="725"/>
      <c r="L8" s="723"/>
      <c r="M8" s="724"/>
      <c r="N8" s="724"/>
      <c r="O8" s="725"/>
      <c r="P8" s="723"/>
      <c r="Q8" s="724"/>
      <c r="R8" s="724"/>
      <c r="S8" s="725"/>
      <c r="T8" s="723"/>
      <c r="U8" s="724"/>
      <c r="V8" s="724"/>
      <c r="W8" s="725"/>
      <c r="X8" s="727"/>
      <c r="Y8" s="717"/>
      <c r="Z8" s="717"/>
      <c r="AA8" s="728"/>
      <c r="AB8" s="727"/>
      <c r="AC8" s="717"/>
      <c r="AD8" s="717"/>
      <c r="AE8" s="728"/>
      <c r="AF8" s="717"/>
      <c r="AG8" s="717"/>
      <c r="AH8" s="717"/>
      <c r="AI8" s="718"/>
      <c r="AJ8" s="71"/>
      <c r="AK8" s="71"/>
    </row>
    <row r="9" spans="1:37" ht="34.5" customHeight="1">
      <c r="A9" s="71"/>
      <c r="B9" s="729" t="s">
        <v>95</v>
      </c>
      <c r="C9" s="730"/>
      <c r="D9" s="730"/>
      <c r="E9" s="730"/>
      <c r="F9" s="730"/>
      <c r="G9" s="730"/>
      <c r="H9" s="731">
        <v>4950</v>
      </c>
      <c r="I9" s="719"/>
      <c r="J9" s="719"/>
      <c r="K9" s="732"/>
      <c r="L9" s="731">
        <v>4987</v>
      </c>
      <c r="M9" s="719"/>
      <c r="N9" s="719"/>
      <c r="O9" s="732"/>
      <c r="P9" s="731">
        <v>5013</v>
      </c>
      <c r="Q9" s="719"/>
      <c r="R9" s="719"/>
      <c r="S9" s="732"/>
      <c r="T9" s="731">
        <v>5039</v>
      </c>
      <c r="U9" s="719"/>
      <c r="V9" s="719"/>
      <c r="W9" s="732"/>
      <c r="X9" s="731">
        <v>5168</v>
      </c>
      <c r="Y9" s="719"/>
      <c r="Z9" s="719"/>
      <c r="AA9" s="732"/>
      <c r="AB9" s="731">
        <v>5390</v>
      </c>
      <c r="AC9" s="719"/>
      <c r="AD9" s="719"/>
      <c r="AE9" s="732"/>
      <c r="AF9" s="719">
        <v>5598</v>
      </c>
      <c r="AG9" s="719"/>
      <c r="AH9" s="719"/>
      <c r="AI9" s="720"/>
      <c r="AJ9" s="71"/>
      <c r="AK9" s="71"/>
    </row>
    <row r="10" spans="1:37" ht="34.5" customHeight="1">
      <c r="A10" s="71"/>
      <c r="B10" s="735" t="s">
        <v>96</v>
      </c>
      <c r="C10" s="736"/>
      <c r="D10" s="736"/>
      <c r="E10" s="736"/>
      <c r="F10" s="736"/>
      <c r="G10" s="736"/>
      <c r="H10" s="733">
        <v>107</v>
      </c>
      <c r="I10" s="707"/>
      <c r="J10" s="707"/>
      <c r="K10" s="734"/>
      <c r="L10" s="733">
        <v>107</v>
      </c>
      <c r="M10" s="707"/>
      <c r="N10" s="707"/>
      <c r="O10" s="734"/>
      <c r="P10" s="733">
        <v>99</v>
      </c>
      <c r="Q10" s="707"/>
      <c r="R10" s="707"/>
      <c r="S10" s="734"/>
      <c r="T10" s="733">
        <v>94</v>
      </c>
      <c r="U10" s="707"/>
      <c r="V10" s="707"/>
      <c r="W10" s="734"/>
      <c r="X10" s="733">
        <v>94</v>
      </c>
      <c r="Y10" s="707"/>
      <c r="Z10" s="707"/>
      <c r="AA10" s="734"/>
      <c r="AB10" s="733">
        <v>91</v>
      </c>
      <c r="AC10" s="707"/>
      <c r="AD10" s="707"/>
      <c r="AE10" s="734"/>
      <c r="AF10" s="707">
        <v>93</v>
      </c>
      <c r="AG10" s="707"/>
      <c r="AH10" s="707"/>
      <c r="AI10" s="708"/>
      <c r="AJ10" s="71"/>
      <c r="AK10" s="71"/>
    </row>
    <row r="11" spans="1:37" ht="34.5" customHeight="1">
      <c r="A11" s="71"/>
      <c r="B11" s="735" t="s">
        <v>97</v>
      </c>
      <c r="C11" s="736"/>
      <c r="D11" s="736"/>
      <c r="E11" s="736"/>
      <c r="F11" s="736"/>
      <c r="G11" s="736"/>
      <c r="H11" s="733">
        <v>1038</v>
      </c>
      <c r="I11" s="707"/>
      <c r="J11" s="707"/>
      <c r="K11" s="734"/>
      <c r="L11" s="733">
        <v>1154</v>
      </c>
      <c r="M11" s="707"/>
      <c r="N11" s="707"/>
      <c r="O11" s="734"/>
      <c r="P11" s="733">
        <v>1250</v>
      </c>
      <c r="Q11" s="707"/>
      <c r="R11" s="707"/>
      <c r="S11" s="734"/>
      <c r="T11" s="733">
        <v>1353</v>
      </c>
      <c r="U11" s="707"/>
      <c r="V11" s="707"/>
      <c r="W11" s="734"/>
      <c r="X11" s="733">
        <v>1485</v>
      </c>
      <c r="Y11" s="707"/>
      <c r="Z11" s="707"/>
      <c r="AA11" s="734"/>
      <c r="AB11" s="733">
        <v>1658</v>
      </c>
      <c r="AC11" s="707"/>
      <c r="AD11" s="707"/>
      <c r="AE11" s="734"/>
      <c r="AF11" s="707">
        <v>1826</v>
      </c>
      <c r="AG11" s="707"/>
      <c r="AH11" s="707"/>
      <c r="AI11" s="708"/>
      <c r="AJ11" s="71"/>
      <c r="AK11" s="71"/>
    </row>
    <row r="12" spans="1:37" ht="34.5" customHeight="1">
      <c r="A12" s="71"/>
      <c r="B12" s="735" t="s">
        <v>98</v>
      </c>
      <c r="C12" s="736"/>
      <c r="D12" s="736"/>
      <c r="E12" s="736"/>
      <c r="F12" s="736"/>
      <c r="G12" s="736"/>
      <c r="H12" s="733">
        <v>2808</v>
      </c>
      <c r="I12" s="707"/>
      <c r="J12" s="707"/>
      <c r="K12" s="734"/>
      <c r="L12" s="733">
        <v>1532</v>
      </c>
      <c r="M12" s="707"/>
      <c r="N12" s="707"/>
      <c r="O12" s="734"/>
      <c r="P12" s="733">
        <v>1531</v>
      </c>
      <c r="Q12" s="707"/>
      <c r="R12" s="707"/>
      <c r="S12" s="734"/>
      <c r="T12" s="733">
        <v>1544</v>
      </c>
      <c r="U12" s="707"/>
      <c r="V12" s="707"/>
      <c r="W12" s="734"/>
      <c r="X12" s="733">
        <v>1578</v>
      </c>
      <c r="Y12" s="707"/>
      <c r="Z12" s="707"/>
      <c r="AA12" s="734"/>
      <c r="AB12" s="733">
        <v>1593</v>
      </c>
      <c r="AC12" s="707"/>
      <c r="AD12" s="707"/>
      <c r="AE12" s="734"/>
      <c r="AF12" s="707">
        <v>1609</v>
      </c>
      <c r="AG12" s="707"/>
      <c r="AH12" s="707"/>
      <c r="AI12" s="708"/>
      <c r="AJ12" s="71"/>
      <c r="AK12" s="71"/>
    </row>
    <row r="13" spans="1:37" ht="34.5" customHeight="1">
      <c r="A13" s="71"/>
      <c r="B13" s="735" t="s">
        <v>99</v>
      </c>
      <c r="C13" s="736"/>
      <c r="D13" s="736"/>
      <c r="E13" s="736"/>
      <c r="F13" s="736"/>
      <c r="G13" s="736"/>
      <c r="H13" s="733">
        <v>563</v>
      </c>
      <c r="I13" s="707"/>
      <c r="J13" s="707"/>
      <c r="K13" s="734"/>
      <c r="L13" s="733">
        <v>579</v>
      </c>
      <c r="M13" s="707"/>
      <c r="N13" s="707"/>
      <c r="O13" s="734"/>
      <c r="P13" s="733">
        <v>604</v>
      </c>
      <c r="Q13" s="707"/>
      <c r="R13" s="707"/>
      <c r="S13" s="734"/>
      <c r="T13" s="733">
        <v>650</v>
      </c>
      <c r="U13" s="707"/>
      <c r="V13" s="707"/>
      <c r="W13" s="734"/>
      <c r="X13" s="733">
        <v>611</v>
      </c>
      <c r="Y13" s="707"/>
      <c r="Z13" s="707"/>
      <c r="AA13" s="734"/>
      <c r="AB13" s="733">
        <v>648</v>
      </c>
      <c r="AC13" s="707"/>
      <c r="AD13" s="707"/>
      <c r="AE13" s="734"/>
      <c r="AF13" s="707">
        <v>648</v>
      </c>
      <c r="AG13" s="707"/>
      <c r="AH13" s="707"/>
      <c r="AI13" s="708"/>
      <c r="AJ13" s="71"/>
      <c r="AK13" s="71"/>
    </row>
    <row r="14" spans="1:37" ht="34.5" customHeight="1">
      <c r="A14" s="71"/>
      <c r="B14" s="735" t="s">
        <v>100</v>
      </c>
      <c r="C14" s="736"/>
      <c r="D14" s="736"/>
      <c r="E14" s="736"/>
      <c r="F14" s="736"/>
      <c r="G14" s="736"/>
      <c r="H14" s="733">
        <v>517</v>
      </c>
      <c r="I14" s="707"/>
      <c r="J14" s="707"/>
      <c r="K14" s="734"/>
      <c r="L14" s="733">
        <v>553</v>
      </c>
      <c r="M14" s="707"/>
      <c r="N14" s="707"/>
      <c r="O14" s="734"/>
      <c r="P14" s="733">
        <v>565</v>
      </c>
      <c r="Q14" s="707"/>
      <c r="R14" s="707"/>
      <c r="S14" s="734"/>
      <c r="T14" s="733">
        <v>568</v>
      </c>
      <c r="U14" s="707"/>
      <c r="V14" s="707"/>
      <c r="W14" s="734"/>
      <c r="X14" s="733">
        <v>585</v>
      </c>
      <c r="Y14" s="707"/>
      <c r="Z14" s="707"/>
      <c r="AA14" s="734"/>
      <c r="AB14" s="733">
        <v>586</v>
      </c>
      <c r="AC14" s="707"/>
      <c r="AD14" s="707"/>
      <c r="AE14" s="734"/>
      <c r="AF14" s="707">
        <v>584</v>
      </c>
      <c r="AG14" s="707"/>
      <c r="AH14" s="707"/>
      <c r="AI14" s="708"/>
      <c r="AJ14" s="71"/>
      <c r="AK14" s="71"/>
    </row>
    <row r="15" spans="1:37" ht="34.5" customHeight="1">
      <c r="A15" s="71"/>
      <c r="B15" s="735" t="s">
        <v>101</v>
      </c>
      <c r="C15" s="736"/>
      <c r="D15" s="736"/>
      <c r="E15" s="736"/>
      <c r="F15" s="736"/>
      <c r="G15" s="736"/>
      <c r="H15" s="733">
        <v>232</v>
      </c>
      <c r="I15" s="707"/>
      <c r="J15" s="707"/>
      <c r="K15" s="734"/>
      <c r="L15" s="733">
        <v>249</v>
      </c>
      <c r="M15" s="707"/>
      <c r="N15" s="707"/>
      <c r="O15" s="734"/>
      <c r="P15" s="733">
        <v>246</v>
      </c>
      <c r="Q15" s="707"/>
      <c r="R15" s="707"/>
      <c r="S15" s="734"/>
      <c r="T15" s="733">
        <v>251</v>
      </c>
      <c r="U15" s="707"/>
      <c r="V15" s="707"/>
      <c r="W15" s="734"/>
      <c r="X15" s="733">
        <v>194</v>
      </c>
      <c r="Y15" s="707"/>
      <c r="Z15" s="707"/>
      <c r="AA15" s="734"/>
      <c r="AB15" s="733">
        <v>243</v>
      </c>
      <c r="AC15" s="707"/>
      <c r="AD15" s="707"/>
      <c r="AE15" s="734"/>
      <c r="AF15" s="707">
        <v>240</v>
      </c>
      <c r="AG15" s="707"/>
      <c r="AH15" s="707"/>
      <c r="AI15" s="708"/>
      <c r="AJ15" s="71"/>
      <c r="AK15" s="71"/>
    </row>
    <row r="16" spans="1:37" ht="34.5" customHeight="1">
      <c r="A16" s="71"/>
      <c r="B16" s="735" t="s">
        <v>102</v>
      </c>
      <c r="C16" s="736"/>
      <c r="D16" s="736"/>
      <c r="E16" s="736"/>
      <c r="F16" s="736"/>
      <c r="G16" s="736"/>
      <c r="H16" s="733">
        <v>322</v>
      </c>
      <c r="I16" s="707"/>
      <c r="J16" s="707"/>
      <c r="K16" s="734"/>
      <c r="L16" s="733">
        <v>331</v>
      </c>
      <c r="M16" s="707"/>
      <c r="N16" s="707"/>
      <c r="O16" s="734"/>
      <c r="P16" s="733">
        <v>347</v>
      </c>
      <c r="Q16" s="707"/>
      <c r="R16" s="707"/>
      <c r="S16" s="734"/>
      <c r="T16" s="733">
        <v>353</v>
      </c>
      <c r="U16" s="707"/>
      <c r="V16" s="707"/>
      <c r="W16" s="734"/>
      <c r="X16" s="733">
        <v>363</v>
      </c>
      <c r="Y16" s="707"/>
      <c r="Z16" s="707"/>
      <c r="AA16" s="734"/>
      <c r="AB16" s="733">
        <v>380</v>
      </c>
      <c r="AC16" s="707"/>
      <c r="AD16" s="707"/>
      <c r="AE16" s="734"/>
      <c r="AF16" s="707">
        <v>389</v>
      </c>
      <c r="AG16" s="707"/>
      <c r="AH16" s="707"/>
      <c r="AI16" s="708"/>
      <c r="AJ16" s="71"/>
      <c r="AK16" s="71"/>
    </row>
    <row r="17" spans="1:37" ht="34.5" customHeight="1">
      <c r="A17" s="71"/>
      <c r="B17" s="735" t="s">
        <v>103</v>
      </c>
      <c r="C17" s="736"/>
      <c r="D17" s="736"/>
      <c r="E17" s="736"/>
      <c r="F17" s="736"/>
      <c r="G17" s="736"/>
      <c r="H17" s="733">
        <v>899</v>
      </c>
      <c r="I17" s="707"/>
      <c r="J17" s="707"/>
      <c r="K17" s="734"/>
      <c r="L17" s="733">
        <v>881</v>
      </c>
      <c r="M17" s="707"/>
      <c r="N17" s="707"/>
      <c r="O17" s="734"/>
      <c r="P17" s="733">
        <v>849</v>
      </c>
      <c r="Q17" s="707"/>
      <c r="R17" s="707"/>
      <c r="S17" s="734"/>
      <c r="T17" s="733">
        <v>853</v>
      </c>
      <c r="U17" s="707"/>
      <c r="V17" s="707"/>
      <c r="W17" s="734"/>
      <c r="X17" s="733">
        <v>875</v>
      </c>
      <c r="Y17" s="707"/>
      <c r="Z17" s="707"/>
      <c r="AA17" s="734"/>
      <c r="AB17" s="733">
        <v>976</v>
      </c>
      <c r="AC17" s="707"/>
      <c r="AD17" s="707"/>
      <c r="AE17" s="734"/>
      <c r="AF17" s="707">
        <v>963</v>
      </c>
      <c r="AG17" s="707"/>
      <c r="AH17" s="707"/>
      <c r="AI17" s="708"/>
      <c r="AJ17" s="71"/>
      <c r="AK17" s="71"/>
    </row>
    <row r="18" spans="1:37" ht="34.5" customHeight="1">
      <c r="A18" s="71"/>
      <c r="B18" s="743" t="s">
        <v>104</v>
      </c>
      <c r="C18" s="744"/>
      <c r="D18" s="744"/>
      <c r="E18" s="744"/>
      <c r="F18" s="744"/>
      <c r="G18" s="744"/>
      <c r="H18" s="737">
        <v>897</v>
      </c>
      <c r="I18" s="709"/>
      <c r="J18" s="709"/>
      <c r="K18" s="738"/>
      <c r="L18" s="737">
        <v>874</v>
      </c>
      <c r="M18" s="709"/>
      <c r="N18" s="709"/>
      <c r="O18" s="738"/>
      <c r="P18" s="737">
        <v>838</v>
      </c>
      <c r="Q18" s="709"/>
      <c r="R18" s="709"/>
      <c r="S18" s="738"/>
      <c r="T18" s="737">
        <v>841</v>
      </c>
      <c r="U18" s="709"/>
      <c r="V18" s="709"/>
      <c r="W18" s="738"/>
      <c r="X18" s="737">
        <v>860</v>
      </c>
      <c r="Y18" s="709"/>
      <c r="Z18" s="709"/>
      <c r="AA18" s="738"/>
      <c r="AB18" s="737">
        <v>903</v>
      </c>
      <c r="AC18" s="709"/>
      <c r="AD18" s="709"/>
      <c r="AE18" s="738"/>
      <c r="AF18" s="709">
        <v>899</v>
      </c>
      <c r="AG18" s="709"/>
      <c r="AH18" s="709"/>
      <c r="AI18" s="710"/>
      <c r="AJ18" s="71"/>
      <c r="AK18" s="71"/>
    </row>
    <row r="19" spans="1:37" ht="34.5" customHeight="1" thickBot="1">
      <c r="A19" s="71"/>
      <c r="B19" s="739" t="s">
        <v>3</v>
      </c>
      <c r="C19" s="740"/>
      <c r="D19" s="740"/>
      <c r="E19" s="740"/>
      <c r="F19" s="740"/>
      <c r="G19" s="740"/>
      <c r="H19" s="741">
        <f>SUM(H9:K18)</f>
        <v>12333</v>
      </c>
      <c r="I19" s="742"/>
      <c r="J19" s="742"/>
      <c r="K19" s="711"/>
      <c r="L19" s="712">
        <f>SUM(L9:O18)</f>
        <v>11247</v>
      </c>
      <c r="M19" s="712"/>
      <c r="N19" s="712"/>
      <c r="O19" s="712"/>
      <c r="P19" s="712">
        <f>SUM(P9:S18)</f>
        <v>11342</v>
      </c>
      <c r="Q19" s="712"/>
      <c r="R19" s="712"/>
      <c r="S19" s="741"/>
      <c r="T19" s="712">
        <f>SUM(T9:W18)</f>
        <v>11546</v>
      </c>
      <c r="U19" s="712"/>
      <c r="V19" s="712"/>
      <c r="W19" s="741"/>
      <c r="X19" s="712">
        <f>SUM(X9:AA18)</f>
        <v>11813</v>
      </c>
      <c r="Y19" s="712"/>
      <c r="Z19" s="712"/>
      <c r="AA19" s="712"/>
      <c r="AB19" s="712">
        <f>SUM(AB9:AE18)</f>
        <v>12468</v>
      </c>
      <c r="AC19" s="712"/>
      <c r="AD19" s="712"/>
      <c r="AE19" s="712"/>
      <c r="AF19" s="711">
        <f>SUM(AF9:AI18)</f>
        <v>12849</v>
      </c>
      <c r="AG19" s="712"/>
      <c r="AH19" s="712"/>
      <c r="AI19" s="713"/>
      <c r="AJ19" s="71"/>
      <c r="AK19" s="71"/>
    </row>
    <row r="20" spans="1:37" ht="4.5" customHeight="1">
      <c r="A20" s="71"/>
      <c r="B20" s="71"/>
      <c r="C20" s="71"/>
      <c r="D20" s="71"/>
      <c r="E20" s="71"/>
      <c r="F20" s="71"/>
      <c r="G20" s="71"/>
      <c r="H20" s="71"/>
      <c r="I20" s="71"/>
      <c r="J20" s="71"/>
      <c r="K20" s="71"/>
      <c r="L20" s="71"/>
      <c r="M20" s="71"/>
      <c r="N20" s="71"/>
      <c r="O20" s="71"/>
      <c r="P20" s="71"/>
      <c r="Q20" s="71"/>
      <c r="R20" s="71"/>
      <c r="S20" s="71"/>
      <c r="T20" s="77"/>
      <c r="U20" s="77"/>
      <c r="V20" s="77"/>
      <c r="W20" s="77"/>
      <c r="X20" s="77"/>
      <c r="Y20" s="77"/>
      <c r="Z20" s="77"/>
      <c r="AA20" s="77"/>
      <c r="AB20" s="77"/>
      <c r="AC20" s="77"/>
      <c r="AD20" s="77"/>
      <c r="AE20" s="77"/>
      <c r="AF20" s="77"/>
      <c r="AG20" s="77"/>
      <c r="AH20" s="77"/>
      <c r="AI20" s="77"/>
      <c r="AJ20" s="71"/>
      <c r="AK20" s="71"/>
    </row>
    <row r="21" spans="1:37" ht="19.5" customHeight="1">
      <c r="A21" s="71"/>
      <c r="B21" s="71"/>
      <c r="C21" s="71" t="s">
        <v>88</v>
      </c>
      <c r="D21" s="71"/>
      <c r="E21" s="71"/>
      <c r="F21" s="71"/>
      <c r="G21" s="71"/>
      <c r="H21" s="71"/>
      <c r="I21" s="71"/>
      <c r="J21" s="71"/>
      <c r="K21" s="71"/>
      <c r="L21" s="71"/>
      <c r="M21" s="71"/>
      <c r="N21" s="71"/>
      <c r="O21" s="71"/>
      <c r="P21" s="71"/>
      <c r="Q21" s="71"/>
      <c r="R21" s="71"/>
      <c r="S21" s="71"/>
      <c r="T21" s="77"/>
      <c r="U21" s="77"/>
      <c r="V21" s="77"/>
      <c r="W21" s="77"/>
      <c r="X21" s="77"/>
      <c r="Y21" s="77"/>
      <c r="Z21" s="77"/>
      <c r="AA21" s="77"/>
      <c r="AB21" s="77"/>
      <c r="AC21" s="77"/>
      <c r="AD21" s="77"/>
      <c r="AE21" s="77"/>
      <c r="AF21" s="77"/>
      <c r="AG21" s="77"/>
      <c r="AH21" s="77"/>
      <c r="AI21" s="77"/>
      <c r="AJ21" s="71"/>
      <c r="AK21" s="71"/>
    </row>
    <row r="22" spans="1:37" ht="19.5" customHeight="1">
      <c r="A22" s="71"/>
      <c r="B22" s="71"/>
      <c r="C22" s="71"/>
      <c r="D22" s="71"/>
      <c r="E22" s="71"/>
      <c r="F22" s="71"/>
      <c r="G22" s="71"/>
      <c r="H22" s="71"/>
      <c r="I22" s="71"/>
      <c r="J22" s="71"/>
      <c r="K22" s="71"/>
      <c r="L22" s="71"/>
      <c r="M22" s="71"/>
      <c r="N22" s="71"/>
      <c r="O22" s="71"/>
      <c r="P22" s="71"/>
      <c r="Q22" s="71"/>
      <c r="R22" s="71"/>
      <c r="S22" s="71"/>
      <c r="T22" s="77"/>
      <c r="U22" s="77"/>
      <c r="V22" s="77"/>
      <c r="W22" s="77"/>
      <c r="X22" s="77"/>
      <c r="Y22" s="77"/>
      <c r="Z22" s="77"/>
      <c r="AA22" s="77"/>
      <c r="AB22" s="77"/>
      <c r="AC22" s="77"/>
      <c r="AD22" s="77"/>
      <c r="AE22" s="77"/>
      <c r="AF22" s="77"/>
      <c r="AG22" s="77"/>
      <c r="AH22" s="77"/>
      <c r="AI22" s="77"/>
      <c r="AJ22" s="71"/>
      <c r="AK22" s="71"/>
    </row>
    <row r="23" spans="1:37" ht="19.5" customHeight="1">
      <c r="A23" s="71"/>
      <c r="B23" s="71"/>
      <c r="C23" s="70" t="s">
        <v>105</v>
      </c>
      <c r="D23" s="71"/>
      <c r="E23" s="71"/>
      <c r="F23" s="71"/>
      <c r="G23" s="71"/>
      <c r="H23" s="71"/>
      <c r="I23" s="71"/>
      <c r="J23" s="71"/>
      <c r="K23" s="71"/>
      <c r="L23" s="71"/>
      <c r="M23" s="71"/>
      <c r="N23" s="71"/>
      <c r="O23" s="71"/>
      <c r="P23" s="71"/>
      <c r="Q23" s="71"/>
      <c r="R23" s="71"/>
      <c r="S23" s="71"/>
      <c r="T23" s="77"/>
      <c r="U23" s="77"/>
      <c r="V23" s="77"/>
      <c r="W23" s="77"/>
      <c r="X23" s="77"/>
      <c r="Y23" s="77"/>
      <c r="Z23" s="77"/>
      <c r="AA23" s="77"/>
      <c r="AB23" s="77"/>
      <c r="AC23" s="77"/>
      <c r="AD23" s="77"/>
      <c r="AE23" s="77"/>
      <c r="AF23" s="77"/>
      <c r="AG23" s="77"/>
      <c r="AH23" s="77"/>
      <c r="AI23" s="77"/>
      <c r="AJ23" s="71"/>
      <c r="AK23" s="71"/>
    </row>
    <row r="24" spans="1:37" ht="4.5" customHeight="1">
      <c r="A24" s="71"/>
      <c r="B24" s="71"/>
      <c r="C24" s="71"/>
      <c r="D24" s="71"/>
      <c r="E24" s="71"/>
      <c r="F24" s="71"/>
      <c r="G24" s="71"/>
      <c r="H24" s="71"/>
      <c r="I24" s="71"/>
      <c r="J24" s="71"/>
      <c r="K24" s="71"/>
      <c r="L24" s="71"/>
      <c r="M24" s="71"/>
      <c r="N24" s="71"/>
      <c r="O24" s="71"/>
      <c r="P24" s="71"/>
      <c r="Q24" s="71"/>
      <c r="R24" s="71"/>
      <c r="S24" s="71"/>
      <c r="T24" s="77"/>
      <c r="U24" s="77"/>
      <c r="V24" s="77"/>
      <c r="W24" s="77"/>
      <c r="X24" s="77"/>
      <c r="Y24" s="77"/>
      <c r="Z24" s="77"/>
      <c r="AA24" s="77"/>
      <c r="AB24" s="77"/>
      <c r="AC24" s="77"/>
      <c r="AD24" s="77"/>
      <c r="AE24" s="77"/>
      <c r="AF24" s="77"/>
      <c r="AG24" s="77"/>
      <c r="AH24" s="77"/>
      <c r="AI24" s="77"/>
      <c r="AJ24" s="71"/>
      <c r="AK24" s="71"/>
    </row>
    <row r="25" spans="1:49" s="3" customFormat="1" ht="19.5" customHeight="1" thickBot="1">
      <c r="A25" s="7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t="s">
        <v>329</v>
      </c>
      <c r="AB25" s="76"/>
      <c r="AC25" s="76"/>
      <c r="AD25" s="76"/>
      <c r="AE25" s="76"/>
      <c r="AF25" s="76"/>
      <c r="AG25" s="76"/>
      <c r="AH25" s="76"/>
      <c r="AI25" s="76"/>
      <c r="AJ25" s="11"/>
      <c r="AK25" s="11"/>
      <c r="AL25" s="11"/>
      <c r="AM25" s="11"/>
      <c r="AN25" s="11"/>
      <c r="AO25" s="11"/>
      <c r="AP25" s="11"/>
      <c r="AQ25" s="11"/>
      <c r="AR25" s="11"/>
      <c r="AS25" s="11"/>
      <c r="AT25" s="11"/>
      <c r="AU25" s="11"/>
      <c r="AV25" s="11"/>
      <c r="AW25" s="11"/>
    </row>
    <row r="26" spans="1:37" ht="34.5" customHeight="1">
      <c r="A26" s="71"/>
      <c r="B26" s="750" t="s">
        <v>331</v>
      </c>
      <c r="C26" s="746"/>
      <c r="D26" s="746"/>
      <c r="E26" s="746"/>
      <c r="F26" s="746"/>
      <c r="G26" s="746"/>
      <c r="H26" s="746"/>
      <c r="I26" s="746"/>
      <c r="J26" s="745" t="s">
        <v>336</v>
      </c>
      <c r="K26" s="745"/>
      <c r="L26" s="745"/>
      <c r="M26" s="745"/>
      <c r="N26" s="745"/>
      <c r="O26" s="745" t="s">
        <v>337</v>
      </c>
      <c r="P26" s="745"/>
      <c r="Q26" s="745"/>
      <c r="R26" s="745"/>
      <c r="S26" s="745"/>
      <c r="T26" s="745" t="s">
        <v>334</v>
      </c>
      <c r="U26" s="746"/>
      <c r="V26" s="746"/>
      <c r="W26" s="746"/>
      <c r="X26" s="746"/>
      <c r="Y26" s="746"/>
      <c r="Z26" s="746"/>
      <c r="AA26" s="747"/>
      <c r="AB26" s="77"/>
      <c r="AC26" s="77"/>
      <c r="AD26" s="77"/>
      <c r="AE26" s="77"/>
      <c r="AF26" s="77"/>
      <c r="AG26" s="77"/>
      <c r="AH26" s="77"/>
      <c r="AI26" s="77"/>
      <c r="AJ26" s="71"/>
      <c r="AK26" s="71"/>
    </row>
    <row r="27" spans="1:37" ht="19.5" customHeight="1" thickBot="1">
      <c r="A27" s="71"/>
      <c r="B27" s="749">
        <v>12468</v>
      </c>
      <c r="C27" s="742"/>
      <c r="D27" s="742"/>
      <c r="E27" s="742"/>
      <c r="F27" s="742"/>
      <c r="G27" s="742"/>
      <c r="H27" s="742"/>
      <c r="I27" s="711"/>
      <c r="J27" s="741">
        <v>876</v>
      </c>
      <c r="K27" s="742"/>
      <c r="L27" s="742"/>
      <c r="M27" s="742"/>
      <c r="N27" s="711"/>
      <c r="O27" s="741">
        <v>495</v>
      </c>
      <c r="P27" s="742"/>
      <c r="Q27" s="742"/>
      <c r="R27" s="742"/>
      <c r="S27" s="711"/>
      <c r="T27" s="741">
        <v>12849</v>
      </c>
      <c r="U27" s="742"/>
      <c r="V27" s="742"/>
      <c r="W27" s="742"/>
      <c r="X27" s="742"/>
      <c r="Y27" s="742"/>
      <c r="Z27" s="742"/>
      <c r="AA27" s="748"/>
      <c r="AB27" s="77"/>
      <c r="AC27" s="77"/>
      <c r="AD27" s="77"/>
      <c r="AE27" s="77"/>
      <c r="AF27" s="77"/>
      <c r="AG27" s="77"/>
      <c r="AH27" s="77"/>
      <c r="AI27" s="77"/>
      <c r="AJ27" s="71"/>
      <c r="AK27" s="71"/>
    </row>
    <row r="28" spans="1:37" ht="19.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7874015748031497" right="0.3937007874015748" top="0.3937007874015748" bottom="0.5905511811023623" header="0.3937007874015748" footer="0.3937007874015748"/>
  <pageSetup firstPageNumber="9" useFirstPageNumber="1" fitToHeight="1" fitToWidth="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2024-01-10T08:13:12Z</dcterms:modified>
  <cp:category/>
  <cp:version/>
  <cp:contentType/>
  <cp:contentStatus/>
</cp:coreProperties>
</file>