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池田市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<sst xmlns="http://schemas.openxmlformats.org/spreadsheetml/2006/main" count="141" uniqueCount="82">
  <si>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</si>
  <si>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</si>
  <si>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</si>
  <si>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</si>
  <si>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</si>
  <si>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</si>
  <si>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</si>
  <si>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</si>
  <si>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</si>
  <si>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</si>
  <si>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</si>
  <si>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</si>
  <si>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</si>
  <si>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</si>
  <si>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</si>
  <si>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</si>
  <si>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</si>
  <si>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</si>
  <si>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</si>
  <si>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</si>
  <si>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</si>
  <si>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</si>
  <si>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</si>
  <si>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</si>
  <si>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</si>
  <si>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</si>
  <si>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</si>
  <si>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</si>
  <si>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</si>
  <si>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</si>
  <si>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</si>
  <si>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</si>
  <si>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</si>
  <si>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</si>
  <si>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</si>
  <si>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</si>
  <si>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</si>
  <si>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</si>
  <si>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</si>
  <si>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</si>
  <si>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</si>
  <si>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</si>
  <si>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</si>
  <si>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</si>
  <si>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</si>
  <si>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</si>
  <si>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</si>
  <si>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</si>
  <si>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</si>
  <si>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t>当該団体の負担金割合</t>
  </si>
  <si>
    <t>池田市</t>
  </si>
  <si>
    <t>財産区特別会計</t>
  </si>
  <si>
    <t>水道事業会計</t>
  </si>
  <si>
    <t>病院事業会計</t>
  </si>
  <si>
    <t>下水道事業特別会計
（合計）</t>
  </si>
  <si>
    <t>国民健康保険特別会計</t>
  </si>
  <si>
    <t>老人保健医療事業特別会計</t>
  </si>
  <si>
    <t>介護保険事業特別会計</t>
  </si>
  <si>
    <t>大阪府都市競艇組合</t>
  </si>
  <si>
    <t>池田市土地開発公社</t>
  </si>
  <si>
    <t>池田市公共施設管理公社</t>
  </si>
  <si>
    <t>池田さわやか公社</t>
  </si>
  <si>
    <t>いけだ市民文化振興財団</t>
  </si>
  <si>
    <t>池田市再開発ビル株式会社</t>
  </si>
  <si>
    <t>いけだサンシー株式会社</t>
  </si>
  <si>
    <t>－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</si>
  <si>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</si>
  <si>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</si>
  <si>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</si>
  <si>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</si>
  <si>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</si>
  <si>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－</t>
  </si>
  <si>
    <t>－</t>
  </si>
  <si>
    <t>大阪府後期高齢者医療広域連合</t>
  </si>
  <si>
    <t>下水道事業特別会計
（うち公共下水道）</t>
  </si>
  <si>
    <r>
      <t xml:space="preserve">下水道事業特別会計
</t>
    </r>
    <r>
      <rPr>
        <sz val="4.5"/>
        <rFont val="ＭＳ Ｐゴシック"/>
        <family val="3"/>
      </rPr>
      <t>（うち特定環境保全公共下水道）</t>
    </r>
  </si>
  <si>
    <t>基金から824百万円繰入
財産区から1百万円繰入</t>
  </si>
  <si>
    <t>基金から824百万円繰入
財産区から1百万円繰入</t>
  </si>
  <si>
    <t>財団法人</t>
  </si>
  <si>
    <t>株式会社</t>
  </si>
  <si>
    <t>　（注）　損益計算書を作成していない民法法人は「経常損益」の欄には当期正味財産増減額（新公益法人会計基準に移行している民法法人については</t>
  </si>
  <si>
    <t>　　当期経常増減額）を記入している。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</si>
</sst>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0_ "/>
    <numFmt numFmtId="179" formatCode="0.0%"/>
    <numFmt numFmtId="180" formatCode="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4.5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thin">
        <color indexed="8"/>
      </right>
      <top style="hair">
        <color indexed="8"/>
      </top>
      <bottom>
        <color indexed="63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176" fontId="9" fillId="0" borderId="3" xfId="0" applyNumberFormat="1" applyFont="1" applyBorder="1" applyAlignment="1">
      <alignment vertical="center" wrapText="1"/>
    </xf>
    <xf numFmtId="176" fontId="9" fillId="0" borderId="4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 wrapText="1"/>
    </xf>
    <xf numFmtId="177" fontId="9" fillId="0" borderId="12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16" xfId="0" applyNumberFormat="1" applyFont="1" applyBorder="1" applyAlignment="1">
      <alignment vertical="center" wrapText="1"/>
    </xf>
    <xf numFmtId="177" fontId="9" fillId="0" borderId="17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77" fontId="0" fillId="0" borderId="18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horizontal="center" vertical="center"/>
    </xf>
    <xf numFmtId="177" fontId="0" fillId="0" borderId="28" xfId="0" applyNumberFormat="1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horizontal="center" vertical="center"/>
    </xf>
    <xf numFmtId="177" fontId="0" fillId="0" borderId="32" xfId="0" applyNumberFormat="1" applyFont="1" applyBorder="1" applyAlignment="1">
      <alignment vertical="center"/>
    </xf>
    <xf numFmtId="180" fontId="0" fillId="0" borderId="19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176" fontId="0" fillId="0" borderId="41" xfId="0" applyNumberFormat="1" applyFont="1" applyBorder="1" applyAlignment="1">
      <alignment horizontal="left" vertical="center"/>
    </xf>
    <xf numFmtId="176" fontId="9" fillId="0" borderId="42" xfId="0" applyNumberFormat="1" applyFont="1" applyBorder="1" applyAlignment="1">
      <alignment horizontal="left" vertical="center"/>
    </xf>
    <xf numFmtId="176" fontId="0" fillId="0" borderId="43" xfId="0" applyNumberFormat="1" applyFont="1" applyBorder="1" applyAlignment="1">
      <alignment horizontal="left" vertical="center"/>
    </xf>
    <xf numFmtId="0" fontId="0" fillId="0" borderId="41" xfId="0" applyNumberFormat="1" applyFont="1" applyBorder="1" applyAlignment="1">
      <alignment horizontal="left" vertical="center" shrinkToFit="1"/>
    </xf>
    <xf numFmtId="0" fontId="10" fillId="0" borderId="44" xfId="0" applyNumberFormat="1" applyFont="1" applyBorder="1" applyAlignment="1">
      <alignment horizontal="left" vertical="center" wrapText="1"/>
    </xf>
    <xf numFmtId="0" fontId="10" fillId="0" borderId="45" xfId="0" applyNumberFormat="1" applyFont="1" applyBorder="1" applyAlignment="1">
      <alignment horizontal="left" vertical="center" wrapText="1"/>
    </xf>
    <xf numFmtId="176" fontId="0" fillId="0" borderId="41" xfId="0" applyNumberFormat="1" applyFont="1" applyBorder="1" applyAlignment="1">
      <alignment horizontal="left" vertical="center" shrinkToFit="1"/>
    </xf>
    <xf numFmtId="176" fontId="12" fillId="0" borderId="46" xfId="0" applyNumberFormat="1" applyFont="1" applyBorder="1" applyAlignment="1">
      <alignment horizontal="left" vertical="center" wrapText="1"/>
    </xf>
    <xf numFmtId="176" fontId="0" fillId="0" borderId="47" xfId="0" applyNumberFormat="1" applyFont="1" applyBorder="1" applyAlignment="1">
      <alignment horizontal="left" vertical="center" shrinkToFit="1"/>
    </xf>
    <xf numFmtId="176" fontId="0" fillId="0" borderId="48" xfId="0" applyNumberFormat="1" applyFont="1" applyBorder="1" applyAlignment="1">
      <alignment horizontal="left" vertical="center" shrinkToFit="1"/>
    </xf>
    <xf numFmtId="0" fontId="0" fillId="0" borderId="49" xfId="0" applyNumberFormat="1" applyFont="1" applyBorder="1" applyAlignment="1">
      <alignment horizontal="left" vertical="center" shrinkToFit="1"/>
    </xf>
    <xf numFmtId="176" fontId="0" fillId="2" borderId="50" xfId="0" applyNumberFormat="1" applyFont="1" applyFill="1" applyBorder="1" applyAlignment="1">
      <alignment horizontal="center" vertical="center" wrapText="1"/>
    </xf>
    <xf numFmtId="176" fontId="0" fillId="2" borderId="51" xfId="0" applyNumberFormat="1" applyFont="1" applyFill="1" applyBorder="1" applyAlignment="1">
      <alignment horizontal="center" vertical="center" wrapText="1"/>
    </xf>
    <xf numFmtId="176" fontId="0" fillId="2" borderId="52" xfId="0" applyNumberFormat="1" applyFont="1" applyFill="1" applyBorder="1" applyAlignment="1">
      <alignment horizontal="center" vertical="center" wrapText="1"/>
    </xf>
    <xf numFmtId="176" fontId="8" fillId="2" borderId="53" xfId="0" applyNumberFormat="1" applyFont="1" applyFill="1" applyBorder="1" applyAlignment="1">
      <alignment horizontal="center" vertical="center" wrapText="1"/>
    </xf>
    <xf numFmtId="176" fontId="0" fillId="2" borderId="54" xfId="0" applyNumberFormat="1" applyFont="1" applyFill="1" applyBorder="1" applyAlignment="1">
      <alignment horizontal="center" vertical="center" wrapText="1"/>
    </xf>
    <xf numFmtId="176" fontId="9" fillId="2" borderId="52" xfId="0" applyNumberFormat="1" applyFont="1" applyFill="1" applyBorder="1" applyAlignment="1">
      <alignment horizontal="center" vertical="center" wrapText="1"/>
    </xf>
    <xf numFmtId="177" fontId="0" fillId="0" borderId="55" xfId="0" applyNumberFormat="1" applyFont="1" applyFill="1" applyBorder="1" applyAlignment="1">
      <alignment horizontal="center" vertical="center"/>
    </xf>
    <xf numFmtId="176" fontId="9" fillId="2" borderId="56" xfId="0" applyNumberFormat="1" applyFont="1" applyFill="1" applyBorder="1" applyAlignment="1">
      <alignment horizontal="center" vertical="center" wrapText="1"/>
    </xf>
    <xf numFmtId="176" fontId="0" fillId="2" borderId="57" xfId="0" applyNumberFormat="1" applyFont="1" applyFill="1" applyBorder="1" applyAlignment="1">
      <alignment horizontal="center" vertical="center" wrapText="1"/>
    </xf>
    <xf numFmtId="176" fontId="0" fillId="2" borderId="58" xfId="0" applyNumberFormat="1" applyFont="1" applyFill="1" applyBorder="1" applyAlignment="1">
      <alignment horizontal="center" vertical="center" wrapText="1"/>
    </xf>
    <xf numFmtId="176" fontId="0" fillId="2" borderId="59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177" fontId="0" fillId="0" borderId="62" xfId="0" applyNumberFormat="1" applyFont="1" applyBorder="1" applyAlignment="1">
      <alignment horizontal="center" vertical="center"/>
    </xf>
    <xf numFmtId="177" fontId="0" fillId="0" borderId="63" xfId="0" applyNumberFormat="1" applyFont="1" applyBorder="1" applyAlignment="1">
      <alignment horizontal="center" vertical="center"/>
    </xf>
    <xf numFmtId="177" fontId="0" fillId="0" borderId="64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177" fontId="0" fillId="0" borderId="66" xfId="0" applyNumberFormat="1" applyFont="1" applyBorder="1" applyAlignment="1">
      <alignment vertical="center"/>
    </xf>
    <xf numFmtId="177" fontId="0" fillId="0" borderId="67" xfId="0" applyNumberFormat="1" applyFont="1" applyBorder="1" applyAlignment="1">
      <alignment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8" xfId="0" applyNumberFormat="1" applyFont="1" applyBorder="1" applyAlignment="1">
      <alignment horizontal="center" vertical="center"/>
    </xf>
    <xf numFmtId="177" fontId="0" fillId="0" borderId="69" xfId="0" applyNumberFormat="1" applyFont="1" applyBorder="1" applyAlignment="1">
      <alignment horizontal="center" vertical="center"/>
    </xf>
    <xf numFmtId="177" fontId="0" fillId="0" borderId="70" xfId="0" applyNumberFormat="1" applyFont="1" applyBorder="1" applyAlignment="1">
      <alignment horizontal="center" vertical="center"/>
    </xf>
    <xf numFmtId="177" fontId="0" fillId="0" borderId="71" xfId="0" applyNumberFormat="1" applyFont="1" applyFill="1" applyBorder="1" applyAlignment="1">
      <alignment horizontal="center" vertical="center"/>
    </xf>
    <xf numFmtId="177" fontId="0" fillId="0" borderId="72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73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left" vertical="center" shrinkToFit="1"/>
    </xf>
    <xf numFmtId="0" fontId="0" fillId="0" borderId="74" xfId="0" applyNumberFormat="1" applyFont="1" applyBorder="1" applyAlignment="1">
      <alignment horizontal="left" vertical="center" shrinkToFit="1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75" xfId="0" applyNumberFormat="1" applyFont="1" applyBorder="1" applyAlignment="1">
      <alignment vertical="center"/>
    </xf>
    <xf numFmtId="177" fontId="0" fillId="0" borderId="76" xfId="0" applyNumberFormat="1" applyFont="1" applyBorder="1" applyAlignment="1">
      <alignment vertical="center"/>
    </xf>
    <xf numFmtId="177" fontId="0" fillId="0" borderId="77" xfId="0" applyNumberFormat="1" applyFont="1" applyFill="1" applyBorder="1" applyAlignment="1">
      <alignment horizontal="center" vertical="center"/>
    </xf>
    <xf numFmtId="0" fontId="10" fillId="0" borderId="47" xfId="0" applyNumberFormat="1" applyFont="1" applyBorder="1" applyAlignment="1">
      <alignment horizontal="left" vertical="center" wrapText="1"/>
    </xf>
    <xf numFmtId="0" fontId="10" fillId="0" borderId="49" xfId="0" applyNumberFormat="1" applyFont="1" applyBorder="1" applyAlignment="1">
      <alignment horizontal="left" vertical="center" wrapText="1"/>
    </xf>
    <xf numFmtId="176" fontId="9" fillId="2" borderId="78" xfId="0" applyNumberFormat="1" applyFont="1" applyFill="1" applyBorder="1" applyAlignment="1">
      <alignment horizontal="center" vertical="center" wrapText="1"/>
    </xf>
    <xf numFmtId="176" fontId="0" fillId="2" borderId="78" xfId="0" applyNumberFormat="1" applyFont="1" applyFill="1" applyBorder="1" applyAlignment="1">
      <alignment horizontal="center" vertical="center" wrapText="1"/>
    </xf>
    <xf numFmtId="177" fontId="0" fillId="0" borderId="79" xfId="0" applyNumberFormat="1" applyFont="1" applyFill="1" applyBorder="1" applyAlignment="1">
      <alignment horizontal="center" vertical="center"/>
    </xf>
    <xf numFmtId="177" fontId="0" fillId="0" borderId="80" xfId="0" applyNumberFormat="1" applyFont="1" applyFill="1" applyBorder="1" applyAlignment="1">
      <alignment horizontal="center" vertical="center"/>
    </xf>
    <xf numFmtId="177" fontId="1" fillId="0" borderId="81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/>
    </xf>
    <xf numFmtId="176" fontId="0" fillId="2" borderId="83" xfId="0" applyNumberFormat="1" applyFont="1" applyFill="1" applyBorder="1" applyAlignment="1">
      <alignment horizontal="center" vertical="center" wrapText="1"/>
    </xf>
    <xf numFmtId="176" fontId="0" fillId="2" borderId="84" xfId="0" applyNumberFormat="1" applyFont="1" applyFill="1" applyBorder="1" applyAlignment="1">
      <alignment horizontal="center" vertical="center" wrapText="1"/>
    </xf>
    <xf numFmtId="177" fontId="1" fillId="0" borderId="85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/>
    </xf>
    <xf numFmtId="179" fontId="0" fillId="0" borderId="87" xfId="0" applyNumberFormat="1" applyFont="1" applyBorder="1" applyAlignment="1">
      <alignment horizontal="center" vertical="center"/>
    </xf>
    <xf numFmtId="176" fontId="0" fillId="2" borderId="52" xfId="0" applyNumberFormat="1" applyFont="1" applyFill="1" applyBorder="1" applyAlignment="1">
      <alignment horizontal="center" vertical="center" wrapText="1"/>
    </xf>
    <xf numFmtId="176" fontId="0" fillId="2" borderId="54" xfId="0" applyNumberFormat="1" applyFont="1" applyFill="1" applyBorder="1" applyAlignment="1">
      <alignment horizontal="center" vertical="center" wrapText="1"/>
    </xf>
    <xf numFmtId="177" fontId="0" fillId="0" borderId="88" xfId="0" applyNumberFormat="1" applyFont="1" applyBorder="1" applyAlignment="1">
      <alignment vertical="center"/>
    </xf>
    <xf numFmtId="177" fontId="0" fillId="0" borderId="89" xfId="0" applyNumberFormat="1" applyFont="1" applyBorder="1" applyAlignment="1">
      <alignment vertical="center"/>
    </xf>
    <xf numFmtId="177" fontId="0" fillId="0" borderId="90" xfId="0" applyNumberFormat="1" applyFont="1" applyBorder="1" applyAlignment="1">
      <alignment vertical="center"/>
    </xf>
    <xf numFmtId="177" fontId="0" fillId="0" borderId="91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0" fontId="0" fillId="2" borderId="87" xfId="0" applyFont="1" applyFill="1" applyBorder="1" applyAlignment="1">
      <alignment horizontal="center" vertical="center"/>
    </xf>
    <xf numFmtId="178" fontId="0" fillId="0" borderId="8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80" fontId="0" fillId="0" borderId="92" xfId="0" applyNumberFormat="1" applyFont="1" applyFill="1" applyBorder="1" applyAlignment="1">
      <alignment vertical="center"/>
    </xf>
    <xf numFmtId="180" fontId="0" fillId="0" borderId="93" xfId="0" applyNumberFormat="1" applyFont="1" applyFill="1" applyBorder="1" applyAlignment="1">
      <alignment vertical="center"/>
    </xf>
    <xf numFmtId="177" fontId="0" fillId="0" borderId="94" xfId="0" applyNumberFormat="1" applyFont="1" applyFill="1" applyBorder="1" applyAlignment="1">
      <alignment horizontal="center" vertical="center"/>
    </xf>
    <xf numFmtId="177" fontId="0" fillId="0" borderId="95" xfId="0" applyNumberFormat="1" applyFont="1" applyFill="1" applyBorder="1" applyAlignment="1">
      <alignment horizontal="center" vertical="center"/>
    </xf>
    <xf numFmtId="0" fontId="0" fillId="2" borderId="96" xfId="0" applyFont="1" applyFill="1" applyBorder="1" applyAlignment="1">
      <alignment/>
    </xf>
    <xf numFmtId="177" fontId="0" fillId="0" borderId="97" xfId="0" applyNumberFormat="1" applyFont="1" applyBorder="1" applyAlignment="1">
      <alignment vertical="center"/>
    </xf>
    <xf numFmtId="177" fontId="0" fillId="0" borderId="98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41" t="s">
        <v>0</v>
      </c>
      <c r="D1" s="141"/>
      <c r="E1" s="141"/>
      <c r="F1" s="141"/>
      <c r="G1" s="141"/>
      <c r="H1" s="141"/>
      <c r="I1" s="141"/>
      <c r="J1" s="141"/>
    </row>
    <row r="2" spans="9:10" ht="26.25" customHeight="1">
      <c r="I2" s="2"/>
      <c r="J2" s="68" t="s">
        <v>1</v>
      </c>
    </row>
    <row r="3" spans="2:10" ht="45" customHeight="1" thickBot="1">
      <c r="B3" s="3" t="s">
        <v>2</v>
      </c>
      <c r="C3" s="4" t="s">
        <v>50</v>
      </c>
      <c r="D3" s="5"/>
      <c r="E3" s="5"/>
      <c r="G3" s="80" t="s">
        <v>3</v>
      </c>
      <c r="H3" s="81" t="s">
        <v>4</v>
      </c>
      <c r="I3" s="129" t="s">
        <v>5</v>
      </c>
      <c r="J3" s="146"/>
    </row>
    <row r="4" spans="7:11" ht="26.25" customHeight="1" thickTop="1">
      <c r="G4" s="43">
        <v>18767</v>
      </c>
      <c r="H4" s="44">
        <v>1016</v>
      </c>
      <c r="I4" s="147">
        <f>G4+H4</f>
        <v>19783</v>
      </c>
      <c r="J4" s="148"/>
      <c r="K4" s="13"/>
    </row>
    <row r="5" spans="8:9" ht="16.5" customHeight="1">
      <c r="H5" s="6"/>
      <c r="I5" s="6"/>
    </row>
    <row r="6" spans="2:14" ht="18.75">
      <c r="B6" s="7" t="s">
        <v>6</v>
      </c>
      <c r="J6" s="14"/>
      <c r="K6" s="14" t="s">
        <v>46</v>
      </c>
      <c r="L6" s="14"/>
      <c r="M6" s="14"/>
      <c r="N6" s="14"/>
    </row>
    <row r="7" spans="2:14" ht="7.5" customHeight="1">
      <c r="B7" s="8"/>
      <c r="I7" s="14"/>
      <c r="J7" s="14"/>
      <c r="K7" s="14"/>
      <c r="L7" s="14"/>
      <c r="M7" s="14"/>
      <c r="N7" s="14"/>
    </row>
    <row r="8" spans="2:14" s="9" customFormat="1" ht="29.25" customHeight="1" thickBot="1">
      <c r="B8" s="83"/>
      <c r="C8" s="84" t="s">
        <v>7</v>
      </c>
      <c r="D8" s="82" t="s">
        <v>8</v>
      </c>
      <c r="E8" s="82" t="s">
        <v>9</v>
      </c>
      <c r="F8" s="82" t="s">
        <v>10</v>
      </c>
      <c r="G8" s="82" t="s">
        <v>11</v>
      </c>
      <c r="H8" s="82" t="s">
        <v>12</v>
      </c>
      <c r="I8" s="124" t="s">
        <v>13</v>
      </c>
      <c r="J8" s="125"/>
      <c r="K8" s="20"/>
      <c r="L8" s="14"/>
      <c r="M8" s="14"/>
      <c r="N8" s="14"/>
    </row>
    <row r="9" spans="2:14" ht="24" customHeight="1" thickTop="1">
      <c r="B9" s="69" t="s">
        <v>14</v>
      </c>
      <c r="C9" s="41">
        <v>33685</v>
      </c>
      <c r="D9" s="42">
        <v>33347</v>
      </c>
      <c r="E9" s="42">
        <f>C9-D9</f>
        <v>338</v>
      </c>
      <c r="F9" s="42">
        <v>338</v>
      </c>
      <c r="G9" s="42">
        <v>35581</v>
      </c>
      <c r="H9" s="42">
        <v>1</v>
      </c>
      <c r="I9" s="126" t="s">
        <v>76</v>
      </c>
      <c r="J9" s="127"/>
      <c r="K9" s="20"/>
      <c r="L9" s="14"/>
      <c r="M9" s="14"/>
      <c r="N9" s="14"/>
    </row>
    <row r="10" spans="2:14" ht="24" customHeight="1" thickBot="1">
      <c r="B10" s="70" t="s">
        <v>51</v>
      </c>
      <c r="C10" s="24">
        <v>639</v>
      </c>
      <c r="D10" s="25">
        <v>24</v>
      </c>
      <c r="E10" s="25">
        <f>C10-D10</f>
        <v>615</v>
      </c>
      <c r="F10" s="25">
        <v>615</v>
      </c>
      <c r="G10" s="25">
        <v>0</v>
      </c>
      <c r="H10" s="25">
        <v>0</v>
      </c>
      <c r="I10" s="144"/>
      <c r="J10" s="145"/>
      <c r="K10" s="20"/>
      <c r="L10" s="14"/>
      <c r="M10" s="14"/>
      <c r="N10" s="14"/>
    </row>
    <row r="11" spans="2:14" ht="24" customHeight="1" thickTop="1">
      <c r="B11" s="71" t="s">
        <v>15</v>
      </c>
      <c r="C11" s="26">
        <v>33668</v>
      </c>
      <c r="D11" s="27">
        <v>33330</v>
      </c>
      <c r="E11" s="27">
        <f>C11-D11</f>
        <v>338</v>
      </c>
      <c r="F11" s="27">
        <v>338</v>
      </c>
      <c r="G11" s="27">
        <v>35581</v>
      </c>
      <c r="H11" s="27">
        <v>0</v>
      </c>
      <c r="I11" s="122" t="s">
        <v>77</v>
      </c>
      <c r="J11" s="123"/>
      <c r="K11" s="20"/>
      <c r="L11" s="14"/>
      <c r="M11" s="14"/>
      <c r="N11" s="14"/>
    </row>
    <row r="12" spans="9:14" ht="37.5" customHeight="1">
      <c r="I12" s="14"/>
      <c r="J12" s="14"/>
      <c r="K12" s="14"/>
      <c r="L12" s="14"/>
      <c r="M12" s="14"/>
      <c r="N12" s="14"/>
    </row>
    <row r="13" spans="2:14" ht="18.75">
      <c r="B13" s="7" t="s">
        <v>47</v>
      </c>
      <c r="J13" s="14"/>
      <c r="K13" s="14"/>
      <c r="L13" s="14"/>
      <c r="M13" s="15" t="s">
        <v>48</v>
      </c>
      <c r="N13" s="14"/>
    </row>
    <row r="14" spans="2:14" ht="7.5" customHeight="1">
      <c r="B14" s="8"/>
      <c r="I14" s="14"/>
      <c r="J14" s="14"/>
      <c r="K14" s="14"/>
      <c r="L14" s="14"/>
      <c r="M14" s="14"/>
      <c r="N14" s="14"/>
    </row>
    <row r="15" spans="2:14" s="9" customFormat="1" ht="29.25" customHeight="1" thickBot="1">
      <c r="B15" s="83"/>
      <c r="C15" s="84" t="s">
        <v>16</v>
      </c>
      <c r="D15" s="82" t="s">
        <v>17</v>
      </c>
      <c r="E15" s="85" t="s">
        <v>66</v>
      </c>
      <c r="F15" s="82" t="s">
        <v>18</v>
      </c>
      <c r="G15" s="81" t="s">
        <v>19</v>
      </c>
      <c r="H15" s="82" t="s">
        <v>12</v>
      </c>
      <c r="I15" s="118" t="s">
        <v>67</v>
      </c>
      <c r="J15" s="119"/>
      <c r="K15" s="87" t="s">
        <v>68</v>
      </c>
      <c r="L15" s="87" t="s">
        <v>69</v>
      </c>
      <c r="M15" s="88" t="s">
        <v>13</v>
      </c>
      <c r="N15" s="14"/>
    </row>
    <row r="16" spans="2:14" ht="24" customHeight="1" thickTop="1">
      <c r="B16" s="72" t="s">
        <v>52</v>
      </c>
      <c r="C16" s="41">
        <v>2736</v>
      </c>
      <c r="D16" s="42">
        <v>2345</v>
      </c>
      <c r="E16" s="51" t="s">
        <v>72</v>
      </c>
      <c r="F16" s="55">
        <v>391</v>
      </c>
      <c r="G16" s="49">
        <v>6984</v>
      </c>
      <c r="H16" s="50">
        <v>94</v>
      </c>
      <c r="I16" s="142">
        <f>ROUND(((2440405+295990)/(2077894+262305))*100,1)</f>
        <v>116.9</v>
      </c>
      <c r="J16" s="142"/>
      <c r="K16" s="51" t="s">
        <v>71</v>
      </c>
      <c r="L16" s="51" t="s">
        <v>71</v>
      </c>
      <c r="M16" s="61" t="s">
        <v>20</v>
      </c>
      <c r="N16" s="14"/>
    </row>
    <row r="17" spans="2:14" ht="24" customHeight="1">
      <c r="B17" s="72" t="s">
        <v>53</v>
      </c>
      <c r="C17" s="56">
        <v>8260</v>
      </c>
      <c r="D17" s="53">
        <v>9501</v>
      </c>
      <c r="E17" s="57" t="s">
        <v>72</v>
      </c>
      <c r="F17" s="58">
        <v>-1241</v>
      </c>
      <c r="G17" s="52">
        <v>15153</v>
      </c>
      <c r="H17" s="53">
        <v>1009</v>
      </c>
      <c r="I17" s="143">
        <f>ROUND(((7726951+533405)/(8837784+663546))*100,1)</f>
        <v>86.9</v>
      </c>
      <c r="J17" s="143"/>
      <c r="K17" s="54">
        <v>377</v>
      </c>
      <c r="L17" s="54">
        <v>10405</v>
      </c>
      <c r="M17" s="62" t="s">
        <v>20</v>
      </c>
      <c r="N17" s="16"/>
    </row>
    <row r="18" spans="2:14" ht="12" customHeight="1">
      <c r="B18" s="73" t="s">
        <v>54</v>
      </c>
      <c r="C18" s="10" t="s">
        <v>21</v>
      </c>
      <c r="D18" s="11" t="s">
        <v>22</v>
      </c>
      <c r="E18" s="91">
        <f>C19-D19</f>
        <v>140</v>
      </c>
      <c r="F18" s="31" t="s">
        <v>23</v>
      </c>
      <c r="G18" s="91">
        <f>G20+G22</f>
        <v>7566</v>
      </c>
      <c r="H18" s="99">
        <f>H20+H22</f>
        <v>1057</v>
      </c>
      <c r="I18" s="101" t="s">
        <v>65</v>
      </c>
      <c r="J18" s="102"/>
      <c r="K18" s="95" t="s">
        <v>65</v>
      </c>
      <c r="L18" s="95" t="s">
        <v>65</v>
      </c>
      <c r="M18" s="93"/>
      <c r="N18" s="14"/>
    </row>
    <row r="19" spans="2:14" ht="12" customHeight="1">
      <c r="B19" s="74"/>
      <c r="C19" s="32">
        <f>C21+C23</f>
        <v>3378</v>
      </c>
      <c r="D19" s="33">
        <f>D21+D23</f>
        <v>3238</v>
      </c>
      <c r="E19" s="113"/>
      <c r="F19" s="36">
        <f>F21+F23</f>
        <v>140</v>
      </c>
      <c r="G19" s="113"/>
      <c r="H19" s="114"/>
      <c r="I19" s="103"/>
      <c r="J19" s="104"/>
      <c r="K19" s="96"/>
      <c r="L19" s="96"/>
      <c r="M19" s="94"/>
      <c r="N19" s="14"/>
    </row>
    <row r="20" spans="2:14" ht="12" customHeight="1">
      <c r="B20" s="73" t="s">
        <v>74</v>
      </c>
      <c r="C20" s="10" t="s">
        <v>21</v>
      </c>
      <c r="D20" s="11" t="s">
        <v>22</v>
      </c>
      <c r="E20" s="91">
        <f>C21-D21</f>
        <v>103</v>
      </c>
      <c r="F20" s="31" t="s">
        <v>23</v>
      </c>
      <c r="G20" s="91">
        <v>7001</v>
      </c>
      <c r="H20" s="99">
        <v>914</v>
      </c>
      <c r="I20" s="101" t="s">
        <v>65</v>
      </c>
      <c r="J20" s="102"/>
      <c r="K20" s="95" t="s">
        <v>65</v>
      </c>
      <c r="L20" s="95" t="s">
        <v>65</v>
      </c>
      <c r="M20" s="93"/>
      <c r="N20" s="14"/>
    </row>
    <row r="21" spans="2:14" ht="12" customHeight="1">
      <c r="B21" s="74"/>
      <c r="C21" s="32">
        <v>3079</v>
      </c>
      <c r="D21" s="33">
        <v>2976</v>
      </c>
      <c r="E21" s="113"/>
      <c r="F21" s="36">
        <v>103</v>
      </c>
      <c r="G21" s="113"/>
      <c r="H21" s="114"/>
      <c r="I21" s="103"/>
      <c r="J21" s="104"/>
      <c r="K21" s="96"/>
      <c r="L21" s="96"/>
      <c r="M21" s="94"/>
      <c r="N21" s="14"/>
    </row>
    <row r="22" spans="2:14" ht="12" customHeight="1">
      <c r="B22" s="116" t="s">
        <v>75</v>
      </c>
      <c r="C22" s="10" t="s">
        <v>21</v>
      </c>
      <c r="D22" s="11" t="s">
        <v>22</v>
      </c>
      <c r="E22" s="91">
        <f>C23-D23</f>
        <v>37</v>
      </c>
      <c r="F22" s="31" t="s">
        <v>23</v>
      </c>
      <c r="G22" s="91">
        <v>565</v>
      </c>
      <c r="H22" s="99">
        <v>143</v>
      </c>
      <c r="I22" s="101" t="s">
        <v>65</v>
      </c>
      <c r="J22" s="102"/>
      <c r="K22" s="95" t="s">
        <v>65</v>
      </c>
      <c r="L22" s="95" t="s">
        <v>65</v>
      </c>
      <c r="M22" s="93"/>
      <c r="N22" s="14"/>
    </row>
    <row r="23" spans="2:14" ht="12" customHeight="1">
      <c r="B23" s="117"/>
      <c r="C23" s="32">
        <v>299</v>
      </c>
      <c r="D23" s="33">
        <v>262</v>
      </c>
      <c r="E23" s="113"/>
      <c r="F23" s="36">
        <v>37</v>
      </c>
      <c r="G23" s="113"/>
      <c r="H23" s="114"/>
      <c r="I23" s="103"/>
      <c r="J23" s="104"/>
      <c r="K23" s="96"/>
      <c r="L23" s="96"/>
      <c r="M23" s="94"/>
      <c r="N23" s="14"/>
    </row>
    <row r="24" spans="2:14" ht="12" customHeight="1">
      <c r="B24" s="109" t="s">
        <v>55</v>
      </c>
      <c r="C24" s="10" t="s">
        <v>21</v>
      </c>
      <c r="D24" s="11" t="s">
        <v>22</v>
      </c>
      <c r="E24" s="91">
        <f>C25-D25</f>
        <v>-102</v>
      </c>
      <c r="F24" s="31" t="s">
        <v>23</v>
      </c>
      <c r="G24" s="91">
        <v>0</v>
      </c>
      <c r="H24" s="99">
        <v>795</v>
      </c>
      <c r="I24" s="101" t="s">
        <v>65</v>
      </c>
      <c r="J24" s="102"/>
      <c r="K24" s="95" t="s">
        <v>65</v>
      </c>
      <c r="L24" s="95" t="s">
        <v>65</v>
      </c>
      <c r="M24" s="93"/>
      <c r="N24" s="14"/>
    </row>
    <row r="25" spans="2:14" ht="12" customHeight="1">
      <c r="B25" s="79"/>
      <c r="C25" s="32">
        <v>8982</v>
      </c>
      <c r="D25" s="33">
        <v>9084</v>
      </c>
      <c r="E25" s="113"/>
      <c r="F25" s="36">
        <v>-102</v>
      </c>
      <c r="G25" s="113"/>
      <c r="H25" s="114"/>
      <c r="I25" s="103"/>
      <c r="J25" s="104"/>
      <c r="K25" s="96"/>
      <c r="L25" s="96"/>
      <c r="M25" s="94"/>
      <c r="N25" s="14"/>
    </row>
    <row r="26" spans="2:14" ht="12" customHeight="1">
      <c r="B26" s="109" t="s">
        <v>56</v>
      </c>
      <c r="C26" s="10" t="s">
        <v>21</v>
      </c>
      <c r="D26" s="11" t="s">
        <v>22</v>
      </c>
      <c r="E26" s="91">
        <f>C27-D27</f>
        <v>-55</v>
      </c>
      <c r="F26" s="31" t="s">
        <v>23</v>
      </c>
      <c r="G26" s="91">
        <v>0</v>
      </c>
      <c r="H26" s="99">
        <v>592</v>
      </c>
      <c r="I26" s="101" t="s">
        <v>65</v>
      </c>
      <c r="J26" s="102"/>
      <c r="K26" s="95" t="s">
        <v>65</v>
      </c>
      <c r="L26" s="95" t="s">
        <v>65</v>
      </c>
      <c r="M26" s="93"/>
      <c r="N26" s="14"/>
    </row>
    <row r="27" spans="2:14" ht="12" customHeight="1">
      <c r="B27" s="79"/>
      <c r="C27" s="32">
        <v>7927</v>
      </c>
      <c r="D27" s="33">
        <v>7982</v>
      </c>
      <c r="E27" s="113"/>
      <c r="F27" s="36">
        <v>-55</v>
      </c>
      <c r="G27" s="113"/>
      <c r="H27" s="114"/>
      <c r="I27" s="103"/>
      <c r="J27" s="104"/>
      <c r="K27" s="96"/>
      <c r="L27" s="96"/>
      <c r="M27" s="94"/>
      <c r="N27" s="14"/>
    </row>
    <row r="28" spans="2:14" ht="12" customHeight="1">
      <c r="B28" s="109" t="s">
        <v>57</v>
      </c>
      <c r="C28" s="10" t="s">
        <v>21</v>
      </c>
      <c r="D28" s="11" t="s">
        <v>22</v>
      </c>
      <c r="E28" s="91">
        <f>C29-D29</f>
        <v>132</v>
      </c>
      <c r="F28" s="31" t="s">
        <v>23</v>
      </c>
      <c r="G28" s="91">
        <v>0</v>
      </c>
      <c r="H28" s="99">
        <v>746</v>
      </c>
      <c r="I28" s="105" t="s">
        <v>65</v>
      </c>
      <c r="J28" s="106"/>
      <c r="K28" s="95" t="s">
        <v>65</v>
      </c>
      <c r="L28" s="95" t="s">
        <v>65</v>
      </c>
      <c r="M28" s="93"/>
      <c r="N28" s="14"/>
    </row>
    <row r="29" spans="2:14" ht="12" customHeight="1">
      <c r="B29" s="110"/>
      <c r="C29" s="34">
        <v>4604</v>
      </c>
      <c r="D29" s="35">
        <v>4472</v>
      </c>
      <c r="E29" s="92"/>
      <c r="F29" s="37">
        <v>130</v>
      </c>
      <c r="G29" s="92"/>
      <c r="H29" s="100"/>
      <c r="I29" s="107"/>
      <c r="J29" s="108"/>
      <c r="K29" s="97"/>
      <c r="L29" s="97"/>
      <c r="M29" s="98"/>
      <c r="N29" s="14"/>
    </row>
    <row r="30" spans="2:14" ht="13.5" customHeight="1">
      <c r="B30" s="19" t="s">
        <v>24</v>
      </c>
      <c r="C30" s="18"/>
      <c r="D30" s="18"/>
      <c r="E30" s="18"/>
      <c r="F30" s="18"/>
      <c r="G30" s="18"/>
      <c r="H30" s="18"/>
      <c r="I30" s="17"/>
      <c r="J30" s="17"/>
      <c r="K30" s="20"/>
      <c r="L30" s="14"/>
      <c r="M30" s="14"/>
      <c r="N30" s="14"/>
    </row>
    <row r="31" spans="2:14" ht="13.5" customHeight="1">
      <c r="B31" s="19" t="s">
        <v>25</v>
      </c>
      <c r="C31" s="18"/>
      <c r="D31" s="18"/>
      <c r="E31" s="18"/>
      <c r="F31" s="18"/>
      <c r="G31" s="18"/>
      <c r="H31" s="18"/>
      <c r="I31" s="17"/>
      <c r="J31" s="17"/>
      <c r="K31" s="20"/>
      <c r="L31" s="14"/>
      <c r="M31" s="14"/>
      <c r="N31" s="14"/>
    </row>
    <row r="32" spans="2:14" ht="13.5" customHeight="1">
      <c r="B32" s="19" t="s">
        <v>26</v>
      </c>
      <c r="C32" s="18"/>
      <c r="D32" s="18"/>
      <c r="E32" s="18"/>
      <c r="F32" s="18"/>
      <c r="G32" s="18"/>
      <c r="H32" s="18"/>
      <c r="I32" s="17"/>
      <c r="J32" s="17"/>
      <c r="K32" s="20"/>
      <c r="L32" s="14"/>
      <c r="M32" s="14"/>
      <c r="N32" s="14"/>
    </row>
    <row r="33" spans="2:14" ht="22.5" customHeight="1">
      <c r="B33" s="6"/>
      <c r="C33" s="6"/>
      <c r="D33" s="6"/>
      <c r="E33" s="6"/>
      <c r="F33" s="6"/>
      <c r="G33" s="6"/>
      <c r="H33" s="6"/>
      <c r="I33" s="14"/>
      <c r="J33" s="14"/>
      <c r="K33" s="14"/>
      <c r="L33" s="14"/>
      <c r="M33" s="14"/>
      <c r="N33" s="14"/>
    </row>
    <row r="34" spans="2:14" ht="18.75">
      <c r="B34" s="7" t="s">
        <v>27</v>
      </c>
      <c r="J34" s="14"/>
      <c r="K34" s="14"/>
      <c r="L34" s="14"/>
      <c r="M34" s="15" t="s">
        <v>48</v>
      </c>
      <c r="N34" s="14"/>
    </row>
    <row r="35" spans="2:14" ht="7.5" customHeight="1">
      <c r="B35" s="8"/>
      <c r="I35" s="14"/>
      <c r="J35" s="14"/>
      <c r="K35" s="14"/>
      <c r="L35" s="14"/>
      <c r="M35" s="14"/>
      <c r="N35" s="14"/>
    </row>
    <row r="36" spans="2:14" s="9" customFormat="1" ht="29.25" customHeight="1" thickBot="1">
      <c r="B36" s="83"/>
      <c r="C36" s="84" t="s">
        <v>28</v>
      </c>
      <c r="D36" s="82" t="s">
        <v>29</v>
      </c>
      <c r="E36" s="85" t="s">
        <v>66</v>
      </c>
      <c r="F36" s="82" t="s">
        <v>44</v>
      </c>
      <c r="G36" s="82" t="s">
        <v>45</v>
      </c>
      <c r="H36" s="82" t="s">
        <v>49</v>
      </c>
      <c r="I36" s="118" t="s">
        <v>67</v>
      </c>
      <c r="J36" s="119"/>
      <c r="K36" s="87" t="s">
        <v>68</v>
      </c>
      <c r="L36" s="87" t="s">
        <v>69</v>
      </c>
      <c r="M36" s="89" t="s">
        <v>13</v>
      </c>
      <c r="N36" s="14"/>
    </row>
    <row r="37" spans="2:14" ht="24" customHeight="1" thickTop="1">
      <c r="B37" s="75" t="s">
        <v>58</v>
      </c>
      <c r="C37" s="22">
        <v>57214</v>
      </c>
      <c r="D37" s="23">
        <v>56447</v>
      </c>
      <c r="E37" s="23">
        <f>C37-D37</f>
        <v>767</v>
      </c>
      <c r="F37" s="30">
        <v>767</v>
      </c>
      <c r="G37" s="30">
        <v>0</v>
      </c>
      <c r="H37" s="39" t="s">
        <v>70</v>
      </c>
      <c r="I37" s="120" t="s">
        <v>65</v>
      </c>
      <c r="J37" s="121"/>
      <c r="K37" s="39" t="s">
        <v>70</v>
      </c>
      <c r="L37" s="39" t="s">
        <v>70</v>
      </c>
      <c r="M37" s="63"/>
      <c r="N37" s="14"/>
    </row>
    <row r="38" spans="2:14" ht="24" customHeight="1">
      <c r="B38" s="76" t="s">
        <v>73</v>
      </c>
      <c r="C38" s="45">
        <v>154</v>
      </c>
      <c r="D38" s="46">
        <v>141</v>
      </c>
      <c r="E38" s="46">
        <f>C38-D38</f>
        <v>13</v>
      </c>
      <c r="F38" s="47">
        <v>13</v>
      </c>
      <c r="G38" s="46">
        <v>0</v>
      </c>
      <c r="H38" s="59">
        <v>1.2</v>
      </c>
      <c r="I38" s="115" t="s">
        <v>65</v>
      </c>
      <c r="J38" s="86"/>
      <c r="K38" s="40" t="s">
        <v>70</v>
      </c>
      <c r="L38" s="40" t="s">
        <v>70</v>
      </c>
      <c r="M38" s="64"/>
      <c r="N38" s="38"/>
    </row>
    <row r="39" spans="2:14" ht="37.5" customHeight="1">
      <c r="B39" s="6"/>
      <c r="C39" s="6"/>
      <c r="D39" s="6"/>
      <c r="E39" s="6"/>
      <c r="F39" s="6"/>
      <c r="G39" s="6"/>
      <c r="H39" s="6"/>
      <c r="I39" s="14"/>
      <c r="J39" s="14"/>
      <c r="K39" s="14"/>
      <c r="L39" s="14"/>
      <c r="M39" s="14"/>
      <c r="N39" s="14"/>
    </row>
    <row r="40" spans="2:14" ht="18.75">
      <c r="B40" s="7" t="s">
        <v>30</v>
      </c>
      <c r="J40" s="14"/>
      <c r="K40" s="15" t="s">
        <v>46</v>
      </c>
      <c r="L40" s="14"/>
      <c r="M40" s="14"/>
      <c r="N40" s="14"/>
    </row>
    <row r="41" spans="2:14" ht="7.5" customHeight="1">
      <c r="B41" s="8"/>
      <c r="J41" s="14"/>
      <c r="K41" s="14"/>
      <c r="L41" s="14"/>
      <c r="M41" s="14"/>
      <c r="N41" s="14"/>
    </row>
    <row r="42" spans="2:14" s="9" customFormat="1" ht="48.75" customHeight="1" thickBot="1">
      <c r="B42" s="83"/>
      <c r="C42" s="84" t="s">
        <v>31</v>
      </c>
      <c r="D42" s="82" t="s">
        <v>32</v>
      </c>
      <c r="E42" s="82" t="s">
        <v>33</v>
      </c>
      <c r="F42" s="82" t="s">
        <v>34</v>
      </c>
      <c r="G42" s="82" t="s">
        <v>35</v>
      </c>
      <c r="H42" s="81" t="s">
        <v>36</v>
      </c>
      <c r="I42" s="129" t="s">
        <v>37</v>
      </c>
      <c r="J42" s="130"/>
      <c r="K42" s="90" t="s">
        <v>13</v>
      </c>
      <c r="L42" s="20"/>
      <c r="M42" s="14"/>
      <c r="N42" s="14"/>
    </row>
    <row r="43" spans="2:14" ht="24" customHeight="1" thickTop="1">
      <c r="B43" s="75" t="s">
        <v>59</v>
      </c>
      <c r="C43" s="22">
        <v>70</v>
      </c>
      <c r="D43" s="23">
        <v>-1690</v>
      </c>
      <c r="E43" s="23">
        <v>5</v>
      </c>
      <c r="F43" s="23">
        <v>0</v>
      </c>
      <c r="G43" s="23">
        <v>100</v>
      </c>
      <c r="H43" s="23">
        <v>3630</v>
      </c>
      <c r="I43" s="131">
        <v>0</v>
      </c>
      <c r="J43" s="132"/>
      <c r="K43" s="65"/>
      <c r="L43" s="20"/>
      <c r="M43" s="14"/>
      <c r="N43" s="14"/>
    </row>
    <row r="44" spans="2:14" ht="24" customHeight="1">
      <c r="B44" s="75" t="s">
        <v>60</v>
      </c>
      <c r="C44" s="22">
        <v>0</v>
      </c>
      <c r="D44" s="23">
        <v>50</v>
      </c>
      <c r="E44" s="23">
        <v>50</v>
      </c>
      <c r="F44" s="23">
        <v>876</v>
      </c>
      <c r="G44" s="23">
        <v>0</v>
      </c>
      <c r="H44" s="60" t="s">
        <v>70</v>
      </c>
      <c r="I44" s="133">
        <v>0</v>
      </c>
      <c r="J44" s="134"/>
      <c r="K44" s="66" t="s">
        <v>78</v>
      </c>
      <c r="L44" s="20"/>
      <c r="M44" s="14"/>
      <c r="N44" s="14"/>
    </row>
    <row r="45" spans="2:14" ht="24" customHeight="1">
      <c r="B45" s="75" t="s">
        <v>61</v>
      </c>
      <c r="C45" s="22">
        <v>-11</v>
      </c>
      <c r="D45" s="23">
        <v>471</v>
      </c>
      <c r="E45" s="23">
        <v>400</v>
      </c>
      <c r="F45" s="23">
        <v>92</v>
      </c>
      <c r="G45" s="23">
        <v>0</v>
      </c>
      <c r="H45" s="60" t="s">
        <v>70</v>
      </c>
      <c r="I45" s="111">
        <v>0</v>
      </c>
      <c r="J45" s="112"/>
      <c r="K45" s="66" t="s">
        <v>78</v>
      </c>
      <c r="L45" s="20"/>
      <c r="M45" s="14"/>
      <c r="N45" s="14"/>
    </row>
    <row r="46" spans="2:14" ht="24" customHeight="1">
      <c r="B46" s="77" t="s">
        <v>62</v>
      </c>
      <c r="C46" s="28">
        <v>16</v>
      </c>
      <c r="D46" s="29">
        <v>481</v>
      </c>
      <c r="E46" s="29">
        <v>70</v>
      </c>
      <c r="F46" s="29">
        <v>60</v>
      </c>
      <c r="G46" s="29">
        <v>0</v>
      </c>
      <c r="H46" s="60" t="s">
        <v>70</v>
      </c>
      <c r="I46" s="111">
        <v>0</v>
      </c>
      <c r="J46" s="112"/>
      <c r="K46" s="66" t="s">
        <v>78</v>
      </c>
      <c r="L46" s="20"/>
      <c r="M46" s="14"/>
      <c r="N46" s="14"/>
    </row>
    <row r="47" spans="2:14" ht="24" customHeight="1">
      <c r="B47" s="77" t="s">
        <v>63</v>
      </c>
      <c r="C47" s="28">
        <v>29</v>
      </c>
      <c r="D47" s="29">
        <v>342</v>
      </c>
      <c r="E47" s="29">
        <v>41</v>
      </c>
      <c r="F47" s="29">
        <v>0</v>
      </c>
      <c r="G47" s="29">
        <v>0</v>
      </c>
      <c r="H47" s="60" t="s">
        <v>70</v>
      </c>
      <c r="I47" s="137">
        <v>0</v>
      </c>
      <c r="J47" s="138"/>
      <c r="K47" s="66" t="s">
        <v>79</v>
      </c>
      <c r="L47" s="20"/>
      <c r="M47" s="14"/>
      <c r="N47" s="14"/>
    </row>
    <row r="48" spans="2:14" ht="24" customHeight="1">
      <c r="B48" s="78" t="s">
        <v>64</v>
      </c>
      <c r="C48" s="48">
        <v>1</v>
      </c>
      <c r="D48" s="47">
        <v>31</v>
      </c>
      <c r="E48" s="47">
        <v>10</v>
      </c>
      <c r="F48" s="47">
        <v>2</v>
      </c>
      <c r="G48" s="47">
        <v>0</v>
      </c>
      <c r="H48" s="40" t="s">
        <v>70</v>
      </c>
      <c r="I48" s="135">
        <v>0</v>
      </c>
      <c r="J48" s="136"/>
      <c r="K48" s="67" t="s">
        <v>79</v>
      </c>
      <c r="L48" s="20"/>
      <c r="M48" s="14"/>
      <c r="N48" s="14"/>
    </row>
    <row r="49" spans="2:14" ht="13.5" customHeight="1">
      <c r="B49" s="21" t="s">
        <v>80</v>
      </c>
      <c r="J49" s="14"/>
      <c r="K49" s="14"/>
      <c r="L49" s="14"/>
      <c r="M49" s="14"/>
      <c r="N49" s="14"/>
    </row>
    <row r="50" ht="13.5" customHeight="1">
      <c r="B50" s="1" t="s">
        <v>81</v>
      </c>
    </row>
    <row r="51" ht="21" customHeight="1"/>
    <row r="52" spans="2:14" ht="18.75">
      <c r="B52" s="12" t="s">
        <v>38</v>
      </c>
      <c r="J52" s="14"/>
      <c r="K52" s="14"/>
      <c r="L52" s="14"/>
      <c r="M52" s="14"/>
      <c r="N52" s="14"/>
    </row>
    <row r="53" ht="7.5" customHeight="1"/>
    <row r="54" spans="2:9" ht="37.5" customHeight="1">
      <c r="B54" s="139" t="s">
        <v>39</v>
      </c>
      <c r="C54" s="139"/>
      <c r="D54" s="140">
        <v>0.95</v>
      </c>
      <c r="E54" s="140"/>
      <c r="F54" s="139" t="s">
        <v>40</v>
      </c>
      <c r="G54" s="139"/>
      <c r="H54" s="128">
        <v>0.018</v>
      </c>
      <c r="I54" s="128"/>
    </row>
    <row r="55" spans="2:9" ht="37.5" customHeight="1">
      <c r="B55" s="139" t="s">
        <v>41</v>
      </c>
      <c r="C55" s="139"/>
      <c r="D55" s="128">
        <v>0.15</v>
      </c>
      <c r="E55" s="128"/>
      <c r="F55" s="139" t="s">
        <v>42</v>
      </c>
      <c r="G55" s="139"/>
      <c r="H55" s="128">
        <v>1.013</v>
      </c>
      <c r="I55" s="128"/>
    </row>
    <row r="56" spans="2:14" ht="21" customHeight="1">
      <c r="B56" s="21" t="s">
        <v>43</v>
      </c>
      <c r="J56" s="14"/>
      <c r="K56" s="14"/>
      <c r="L56" s="14"/>
      <c r="M56" s="14"/>
      <c r="N56" s="14"/>
    </row>
  </sheetData>
  <mergeCells count="76">
    <mergeCell ref="B18:B19"/>
    <mergeCell ref="C1:J1"/>
    <mergeCell ref="I15:J15"/>
    <mergeCell ref="I16:J16"/>
    <mergeCell ref="I17:J17"/>
    <mergeCell ref="I10:J10"/>
    <mergeCell ref="I3:J3"/>
    <mergeCell ref="I4:J4"/>
    <mergeCell ref="E18:E19"/>
    <mergeCell ref="B54:C54"/>
    <mergeCell ref="B55:C55"/>
    <mergeCell ref="F54:G54"/>
    <mergeCell ref="F55:G55"/>
    <mergeCell ref="D54:E54"/>
    <mergeCell ref="D55:E55"/>
    <mergeCell ref="H54:I54"/>
    <mergeCell ref="H55:I55"/>
    <mergeCell ref="I42:J42"/>
    <mergeCell ref="I43:J43"/>
    <mergeCell ref="I44:J44"/>
    <mergeCell ref="I45:J45"/>
    <mergeCell ref="I48:J48"/>
    <mergeCell ref="I47:J47"/>
    <mergeCell ref="I36:J36"/>
    <mergeCell ref="I37:J37"/>
    <mergeCell ref="I11:J11"/>
    <mergeCell ref="I8:J8"/>
    <mergeCell ref="I9:J9"/>
    <mergeCell ref="B20:B21"/>
    <mergeCell ref="B22:B23"/>
    <mergeCell ref="H20:H21"/>
    <mergeCell ref="H22:H23"/>
    <mergeCell ref="E20:E21"/>
    <mergeCell ref="E22:E23"/>
    <mergeCell ref="B24:B25"/>
    <mergeCell ref="B26:B27"/>
    <mergeCell ref="H24:H25"/>
    <mergeCell ref="H26:H27"/>
    <mergeCell ref="E24:E25"/>
    <mergeCell ref="E26:E27"/>
    <mergeCell ref="B28:B29"/>
    <mergeCell ref="I46:J46"/>
    <mergeCell ref="G18:G19"/>
    <mergeCell ref="G20:G21"/>
    <mergeCell ref="G22:G23"/>
    <mergeCell ref="G24:G25"/>
    <mergeCell ref="G26:G27"/>
    <mergeCell ref="G28:G29"/>
    <mergeCell ref="H18:H19"/>
    <mergeCell ref="I38:J38"/>
    <mergeCell ref="H28:H29"/>
    <mergeCell ref="I18:J19"/>
    <mergeCell ref="I20:J21"/>
    <mergeCell ref="I22:J23"/>
    <mergeCell ref="I24:J25"/>
    <mergeCell ref="I26:J27"/>
    <mergeCell ref="I28:J29"/>
    <mergeCell ref="K18:K19"/>
    <mergeCell ref="K20:K21"/>
    <mergeCell ref="K22:K23"/>
    <mergeCell ref="K24:K25"/>
    <mergeCell ref="M28:M29"/>
    <mergeCell ref="L18:L19"/>
    <mergeCell ref="L20:L21"/>
    <mergeCell ref="L22:L23"/>
    <mergeCell ref="L24:L25"/>
    <mergeCell ref="E28:E29"/>
    <mergeCell ref="M18:M19"/>
    <mergeCell ref="M20:M21"/>
    <mergeCell ref="M22:M23"/>
    <mergeCell ref="M24:M25"/>
    <mergeCell ref="K26:K27"/>
    <mergeCell ref="K28:K29"/>
    <mergeCell ref="L26:L27"/>
    <mergeCell ref="L28:L29"/>
    <mergeCell ref="M26:M27"/>
  </mergeCells>
  <printOptions horizontalCentered="1" verticalCentered="1"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2009-01-28T01:42:39Z</cp:lastPrinted>
  <dcterms:created xsi:type="dcterms:W3CDTF">2008-02-15T06:55:04Z</dcterms:created>
  <dcterms:modified xsi:type="dcterms:W3CDTF">2009-01-28T01:42:40Z</dcterms:modified>
  <cp:category/>
  <cp:version/>
  <cp:contentType/>
  <cp:contentStatus/>
</cp:coreProperties>
</file>