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615" windowWidth="19170" windowHeight="5250" activeTab="0"/>
  </bookViews>
  <sheets>
    <sheet name="泉佐野市" sheetId="1" r:id="rId1"/>
  </sheets>
  <definedNames>
    <definedName name="_xlnm.Print_Area" localSheetId="0">'泉佐野市'!$A$1:$K$77</definedName>
  </definedNames>
  <calcPr fullCalcOnLoad="1"/>
</workbook>
</file>

<file path=xl/sharedStrings.xml><?xml version="1.0" encoding="utf-8"?>
<sst xmlns="http://schemas.openxmlformats.org/spreadsheetml/2006/main" count="136" uniqueCount="101">
  <si>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</si>
  <si>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</si>
  <si>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</si>
  <si>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</si>
  <si>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</si>
  <si>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</si>
  <si>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</si>
  <si>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</si>
  <si>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</si>
  <si>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</si>
  <si>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</si>
  <si>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</si>
  <si>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</si>
  <si>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</si>
  <si>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</si>
  <si>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</si>
  <si>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</si>
  <si>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</si>
  <si>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</si>
  <si>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</si>
  <si>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</si>
  <si>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</si>
  <si>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</si>
  <si>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</si>
  <si>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</si>
  <si>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</si>
  <si>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</si>
  <si>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</si>
  <si>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</si>
  <si>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</si>
  <si>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</si>
  <si>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</si>
  <si>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</si>
  <si>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</si>
  <si>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</si>
  <si>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</si>
  <si>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</si>
  <si>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</si>
  <si>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</si>
  <si>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</si>
  <si>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</si>
  <si>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</si>
  <si>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</si>
  <si>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</si>
  <si>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</si>
  <si>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</si>
  <si>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</si>
  <si>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</si>
  <si>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</si>
  <si>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</si>
  <si>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</si>
  <si>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</si>
  <si>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</si>
  <si>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</si>
  <si>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</si>
  <si>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</si>
  <si>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</si>
  <si>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</si>
  <si>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</si>
  <si>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</si>
  <si>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</si>
  <si>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</si>
  <si>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</si>
  <si>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</si>
  <si>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</si>
  <si>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</si>
  <si>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</si>
  <si>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</si>
  <si>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</si>
  <si>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</si>
  <si>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</si>
  <si>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</si>
  <si>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</si>
  <si>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泉佐野市</t>
  </si>
  <si>
    <t>団体名　</t>
  </si>
  <si>
    <t>公共用地先行取得事業特別会計</t>
  </si>
  <si>
    <t>水道事業会計</t>
  </si>
  <si>
    <t>病院事業会計</t>
  </si>
  <si>
    <t>下水道事業会計</t>
  </si>
  <si>
    <t>宅地造成事業会計</t>
  </si>
  <si>
    <t>国民健康保険事業特別会計</t>
  </si>
  <si>
    <t>老人保健事業特別会計</t>
  </si>
  <si>
    <t>介護保険事業特別会計</t>
  </si>
  <si>
    <t>後期高齢者医療事業特別会計</t>
  </si>
  <si>
    <t>泉佐野市田尻町清掃施設組合</t>
  </si>
  <si>
    <t>大阪府都市競艇組合</t>
  </si>
  <si>
    <t>泉佐野市土地開発公社</t>
  </si>
  <si>
    <t>泉佐野市公園緑化協会</t>
  </si>
  <si>
    <t>泉佐野市文化振興財団</t>
  </si>
  <si>
    <t>泉佐野ウォーターフロント株式会社</t>
  </si>
  <si>
    <t>下水事業会計</t>
  </si>
  <si>
    <t>法適用</t>
  </si>
  <si>
    <t>株式会社</t>
  </si>
  <si>
    <t>基金から2,055百万円繰入</t>
  </si>
  <si>
    <t>大阪府後期高齢者医療広域連合
（一般会計）</t>
  </si>
  <si>
    <t>大阪府後期高齢者医療広域連合
（後期高齢者医療特別会計）</t>
  </si>
  <si>
    <t>基金から10百万円繰入</t>
  </si>
  <si>
    <t>基金から1,115百万円繰入</t>
  </si>
  <si>
    <t>－</t>
  </si>
  <si>
    <t>－</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</si>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</sst>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hair"/>
    </border>
    <border>
      <left style="thin"/>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thin"/>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hair"/>
      <top style="double"/>
      <bottom style="hair"/>
    </border>
    <border>
      <left style="hair"/>
      <right style="thin"/>
      <top>
        <color indexed="63"/>
      </top>
      <bottom style="hair"/>
    </border>
    <border>
      <left style="thin"/>
      <right style="hair"/>
      <top>
        <color indexed="63"/>
      </top>
      <bottom style="hair"/>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color indexed="63"/>
      </right>
      <top style="hair"/>
      <bottom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0" applyNumberFormat="1" applyFont="1" applyFill="1" applyBorder="1" applyAlignment="1">
      <alignment vertical="center" shrinkToFit="1"/>
    </xf>
    <xf numFmtId="176" fontId="2" fillId="24" borderId="12"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0" fontId="2" fillId="24" borderId="21" xfId="0" applyFont="1" applyFill="1" applyBorder="1" applyAlignment="1">
      <alignment horizontal="distributed" vertical="center" indent="1"/>
    </xf>
    <xf numFmtId="0" fontId="2" fillId="24" borderId="22" xfId="0" applyFont="1" applyFill="1" applyBorder="1" applyAlignment="1">
      <alignment horizontal="distributed" vertical="center" indent="1"/>
    </xf>
    <xf numFmtId="0" fontId="2" fillId="24" borderId="23" xfId="0" applyFont="1" applyFill="1" applyBorder="1" applyAlignment="1">
      <alignment horizontal="center" vertical="center"/>
    </xf>
    <xf numFmtId="0" fontId="2" fillId="24" borderId="2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25"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0" fontId="2" fillId="24" borderId="23"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8" xfId="0" applyNumberFormat="1" applyFont="1" applyFill="1" applyBorder="1" applyAlignment="1">
      <alignment vertical="center" shrinkToFit="1"/>
    </xf>
    <xf numFmtId="178" fontId="2" fillId="24" borderId="12" xfId="0" applyNumberFormat="1" applyFont="1" applyFill="1" applyBorder="1" applyAlignment="1">
      <alignment horizontal="center" vertical="center" shrinkToFit="1"/>
    </xf>
    <xf numFmtId="179" fontId="2" fillId="24" borderId="12" xfId="0" applyNumberFormat="1" applyFont="1" applyFill="1" applyBorder="1" applyAlignment="1">
      <alignment horizontal="center" vertical="center" shrinkToFit="1"/>
    </xf>
    <xf numFmtId="0" fontId="1" fillId="25" borderId="29" xfId="0" applyFont="1" applyFill="1" applyBorder="1" applyAlignment="1">
      <alignment horizontal="center" vertical="center" wrapText="1"/>
    </xf>
    <xf numFmtId="0" fontId="1" fillId="25" borderId="30" xfId="0" applyFont="1" applyFill="1" applyBorder="1" applyAlignment="1">
      <alignment horizontal="center" vertical="center" wrapText="1"/>
    </xf>
    <xf numFmtId="0" fontId="1" fillId="25" borderId="31"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2" fillId="25" borderId="32" xfId="0" applyFont="1" applyFill="1" applyBorder="1" applyAlignment="1">
      <alignment horizontal="center" vertical="center"/>
    </xf>
    <xf numFmtId="0" fontId="2" fillId="25" borderId="29"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179" fontId="2" fillId="24" borderId="0" xfId="0" applyNumberFormat="1" applyFont="1" applyFill="1" applyAlignment="1">
      <alignment vertical="center"/>
    </xf>
    <xf numFmtId="179" fontId="2" fillId="24" borderId="14" xfId="0" applyNumberFormat="1" applyFont="1" applyFill="1" applyBorder="1" applyAlignment="1">
      <alignment horizontal="center" vertical="center" shrinkToFit="1"/>
    </xf>
    <xf numFmtId="179" fontId="2" fillId="24" borderId="13" xfId="0" applyNumberFormat="1" applyFont="1" applyFill="1" applyBorder="1" applyAlignment="1">
      <alignment horizontal="center" vertical="center" shrinkToFit="1"/>
    </xf>
    <xf numFmtId="179" fontId="2" fillId="24" borderId="16" xfId="0" applyNumberFormat="1" applyFont="1" applyFill="1" applyBorder="1" applyAlignment="1">
      <alignment horizontal="center" vertical="center" shrinkToFit="1"/>
    </xf>
    <xf numFmtId="0" fontId="3" fillId="0" borderId="10" xfId="0" applyFont="1" applyBorder="1" applyAlignment="1">
      <alignment vertical="center"/>
    </xf>
    <xf numFmtId="0" fontId="2" fillId="24" borderId="21" xfId="0" applyFont="1" applyFill="1" applyBorder="1" applyAlignment="1">
      <alignment horizontal="left" vertical="center" shrinkToFit="1"/>
    </xf>
    <xf numFmtId="0" fontId="2" fillId="24" borderId="22" xfId="0" applyFont="1" applyFill="1" applyBorder="1" applyAlignment="1">
      <alignment horizontal="left" vertical="center" shrinkToFit="1"/>
    </xf>
    <xf numFmtId="0" fontId="2" fillId="24" borderId="24" xfId="0" applyFont="1" applyFill="1" applyBorder="1" applyAlignment="1">
      <alignment horizontal="left" vertical="center"/>
    </xf>
    <xf numFmtId="0" fontId="2" fillId="24" borderId="24" xfId="0" applyFont="1" applyFill="1" applyBorder="1" applyAlignment="1">
      <alignment horizontal="left" vertical="center" shrinkToFit="1"/>
    </xf>
    <xf numFmtId="176" fontId="2" fillId="24" borderId="17" xfId="0" applyNumberFormat="1" applyFont="1" applyFill="1" applyBorder="1" applyAlignment="1">
      <alignment horizontal="right" vertical="center" shrinkToFit="1"/>
    </xf>
    <xf numFmtId="0" fontId="2" fillId="0" borderId="0" xfId="0" applyFont="1" applyFill="1" applyAlignment="1">
      <alignment vertical="center"/>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24" xfId="0" applyFont="1" applyFill="1" applyBorder="1" applyAlignment="1">
      <alignment horizontal="left" vertical="center"/>
    </xf>
    <xf numFmtId="176" fontId="2" fillId="0" borderId="11"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horizontal="lef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6" xfId="0" applyNumberFormat="1" applyFont="1" applyFill="1" applyBorder="1" applyAlignment="1">
      <alignment horizontal="center" vertical="center" shrinkToFit="1"/>
    </xf>
    <xf numFmtId="176" fontId="2" fillId="0" borderId="12"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13" xfId="0" applyNumberFormat="1" applyFont="1" applyFill="1" applyBorder="1" applyAlignment="1">
      <alignment horizontal="center" vertical="center" shrinkToFit="1"/>
    </xf>
    <xf numFmtId="0" fontId="2" fillId="0" borderId="23" xfId="0" applyFont="1" applyFill="1" applyBorder="1" applyAlignment="1">
      <alignment horizontal="left" vertical="center" shrinkToFit="1"/>
    </xf>
    <xf numFmtId="176" fontId="2" fillId="0" borderId="15"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16"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horizontal="center" vertical="center" shrinkToFit="1"/>
    </xf>
    <xf numFmtId="176" fontId="2" fillId="0" borderId="35" xfId="0" applyNumberFormat="1" applyFont="1" applyFill="1" applyBorder="1" applyAlignment="1">
      <alignment horizontal="right" vertical="center" shrinkToFit="1"/>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0" fontId="2" fillId="0" borderId="36" xfId="0" applyFont="1" applyFill="1" applyBorder="1" applyAlignment="1">
      <alignment horizontal="left" vertical="center" shrinkToFit="1"/>
    </xf>
    <xf numFmtId="176" fontId="2" fillId="0" borderId="12"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0" fontId="2" fillId="0" borderId="13" xfId="0" applyFont="1" applyFill="1" applyBorder="1" applyAlignment="1">
      <alignment horizontal="center" vertical="center" shrinkToFit="1"/>
    </xf>
    <xf numFmtId="176" fontId="2" fillId="0" borderId="28"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0" fontId="2" fillId="0" borderId="20" xfId="0" applyFont="1" applyFill="1" applyBorder="1" applyAlignment="1">
      <alignment horizontal="center" vertical="center" shrinkToFit="1"/>
    </xf>
    <xf numFmtId="176" fontId="2" fillId="0" borderId="14" xfId="0" applyNumberFormat="1" applyFont="1" applyFill="1" applyBorder="1" applyAlignment="1">
      <alignment horizontal="center" vertical="center" shrinkToFit="1"/>
    </xf>
    <xf numFmtId="176" fontId="24" fillId="0" borderId="13" xfId="0" applyNumberFormat="1" applyFont="1" applyFill="1" applyBorder="1" applyAlignment="1">
      <alignment horizontal="left" vertical="center" shrinkToFit="1"/>
    </xf>
    <xf numFmtId="0" fontId="2" fillId="0" borderId="45" xfId="0" applyFont="1" applyFill="1" applyBorder="1" applyAlignment="1">
      <alignment horizontal="left" vertical="center" wrapText="1" shrinkToFit="1"/>
    </xf>
    <xf numFmtId="176" fontId="2" fillId="0" borderId="13" xfId="0" applyNumberFormat="1" applyFont="1" applyFill="1" applyBorder="1" applyAlignment="1">
      <alignment horizontal="left" vertical="center" shrinkToFit="1"/>
    </xf>
    <xf numFmtId="0" fontId="2" fillId="0" borderId="46" xfId="0" applyFont="1" applyFill="1" applyBorder="1" applyAlignment="1">
      <alignment horizontal="left" vertical="center" wrapText="1"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horizontal="center" vertical="center" shrinkToFit="1"/>
    </xf>
    <xf numFmtId="176" fontId="2" fillId="0" borderId="39" xfId="0" applyNumberFormat="1" applyFont="1" applyFill="1" applyBorder="1" applyAlignment="1">
      <alignment horizontal="right" vertical="center" shrinkToFit="1"/>
    </xf>
    <xf numFmtId="176" fontId="2" fillId="0" borderId="40" xfId="0" applyNumberFormat="1" applyFont="1" applyFill="1" applyBorder="1" applyAlignment="1">
      <alignment horizontal="right" vertical="center" shrinkToFit="1"/>
    </xf>
    <xf numFmtId="176" fontId="2" fillId="0" borderId="16" xfId="0" applyNumberFormat="1" applyFont="1" applyFill="1" applyBorder="1" applyAlignment="1">
      <alignment horizontal="left" vertical="center" shrinkToFit="1"/>
    </xf>
    <xf numFmtId="178" fontId="2" fillId="0" borderId="38" xfId="0" applyNumberFormat="1" applyFont="1" applyFill="1" applyBorder="1" applyAlignment="1">
      <alignment horizontal="center" vertical="center" shrinkToFit="1"/>
    </xf>
    <xf numFmtId="182" fontId="2" fillId="0" borderId="38" xfId="0" applyNumberFormat="1" applyFont="1" applyFill="1" applyBorder="1" applyAlignment="1">
      <alignment horizontal="center" vertical="center"/>
    </xf>
    <xf numFmtId="182" fontId="2" fillId="0" borderId="36" xfId="0" applyNumberFormat="1" applyFont="1" applyFill="1" applyBorder="1" applyAlignment="1">
      <alignment horizontal="center" vertical="center"/>
    </xf>
    <xf numFmtId="179" fontId="2" fillId="0" borderId="11"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82" fontId="2" fillId="0" borderId="39"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79" fontId="2" fillId="0" borderId="12" xfId="0" applyNumberFormat="1"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81" fontId="2" fillId="0" borderId="39"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vertical="center"/>
    </xf>
    <xf numFmtId="181" fontId="2" fillId="0" borderId="50" xfId="0" applyNumberFormat="1" applyFont="1" applyFill="1" applyBorder="1" applyAlignment="1">
      <alignment vertical="center"/>
    </xf>
    <xf numFmtId="179" fontId="2" fillId="0" borderId="40" xfId="0" applyNumberFormat="1" applyFont="1" applyFill="1" applyBorder="1" applyAlignment="1">
      <alignment horizontal="center" vertical="center" shrinkToFit="1"/>
    </xf>
    <xf numFmtId="181" fontId="2" fillId="0" borderId="52" xfId="0" applyNumberFormat="1" applyFont="1" applyFill="1" applyBorder="1" applyAlignment="1">
      <alignment vertical="center"/>
    </xf>
    <xf numFmtId="181" fontId="2" fillId="0" borderId="53" xfId="0" applyNumberFormat="1" applyFont="1" applyFill="1" applyBorder="1" applyAlignment="1">
      <alignment vertical="center"/>
    </xf>
    <xf numFmtId="179" fontId="2" fillId="0" borderId="15" xfId="0" applyNumberFormat="1" applyFont="1" applyFill="1" applyBorder="1" applyAlignment="1">
      <alignment horizontal="center"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22.125" style="1" customWidth="1"/>
    <col min="2" max="8" width="9.00390625" style="1" customWidth="1"/>
    <col min="9" max="9" width="8.50390625" style="1" customWidth="1"/>
    <col min="10" max="10" width="8.50390625" style="1" bestFit="1" customWidth="1"/>
    <col min="11" max="11" width="7.125" style="1" customWidth="1"/>
    <col min="12" max="16384" width="9.00390625" style="1" customWidth="1"/>
  </cols>
  <sheetData>
    <row r="1" spans="1:13" ht="21" customHeight="1">
      <c r="A1" s="5" t="s">
        <v>59</v>
      </c>
      <c r="B1" s="4"/>
      <c r="C1" s="4"/>
      <c r="D1" s="4"/>
      <c r="E1" s="4"/>
      <c r="F1" s="4"/>
      <c r="G1" s="4"/>
      <c r="H1" s="4"/>
      <c r="I1" s="4"/>
      <c r="J1" s="4"/>
      <c r="K1" s="4"/>
      <c r="L1" s="8"/>
      <c r="M1" s="4"/>
    </row>
    <row r="2" spans="1:13" ht="13.5" customHeight="1" hidden="1">
      <c r="A2" s="5"/>
      <c r="B2" s="4"/>
      <c r="C2" s="4"/>
      <c r="D2" s="4"/>
      <c r="E2" s="4"/>
      <c r="F2" s="4"/>
      <c r="G2" s="4"/>
      <c r="H2" s="4"/>
      <c r="I2" s="4"/>
      <c r="J2" s="4"/>
      <c r="K2" s="4"/>
      <c r="L2" s="4"/>
      <c r="M2" s="4"/>
    </row>
    <row r="3" ht="13.5" customHeight="1">
      <c r="J3" s="3" t="s">
        <v>12</v>
      </c>
    </row>
    <row r="4" spans="1:10" ht="21" customHeight="1" thickBot="1">
      <c r="A4" s="7" t="s">
        <v>74</v>
      </c>
      <c r="B4" s="53" t="s">
        <v>73</v>
      </c>
      <c r="C4" s="9"/>
      <c r="D4" s="9"/>
      <c r="G4" s="40" t="s">
        <v>51</v>
      </c>
      <c r="H4" s="41" t="s">
        <v>52</v>
      </c>
      <c r="I4" s="42" t="s">
        <v>53</v>
      </c>
      <c r="J4" s="43" t="s">
        <v>54</v>
      </c>
    </row>
    <row r="5" spans="7:10" ht="13.5" customHeight="1" thickTop="1">
      <c r="G5" s="82">
        <v>19196</v>
      </c>
      <c r="H5" s="83">
        <v>561</v>
      </c>
      <c r="I5" s="84">
        <v>816</v>
      </c>
      <c r="J5" s="85">
        <v>20574</v>
      </c>
    </row>
    <row r="6" ht="14.25">
      <c r="A6" s="6" t="s">
        <v>2</v>
      </c>
    </row>
    <row r="7" spans="8:9" ht="10.5">
      <c r="H7" s="3" t="s">
        <v>12</v>
      </c>
      <c r="I7" s="3"/>
    </row>
    <row r="8" spans="1:8" ht="13.5" customHeight="1">
      <c r="A8" s="134" t="s">
        <v>0</v>
      </c>
      <c r="B8" s="142" t="s">
        <v>3</v>
      </c>
      <c r="C8" s="146" t="s">
        <v>4</v>
      </c>
      <c r="D8" s="146" t="s">
        <v>5</v>
      </c>
      <c r="E8" s="146" t="s">
        <v>6</v>
      </c>
      <c r="F8" s="140" t="s">
        <v>55</v>
      </c>
      <c r="G8" s="146" t="s">
        <v>7</v>
      </c>
      <c r="H8" s="136" t="s">
        <v>8</v>
      </c>
    </row>
    <row r="9" spans="1:8" ht="13.5" customHeight="1" thickBot="1">
      <c r="A9" s="135"/>
      <c r="B9" s="139"/>
      <c r="C9" s="141"/>
      <c r="D9" s="141"/>
      <c r="E9" s="141"/>
      <c r="F9" s="143"/>
      <c r="G9" s="141"/>
      <c r="H9" s="137"/>
    </row>
    <row r="10" spans="1:8" ht="13.5" customHeight="1" thickTop="1">
      <c r="A10" s="54" t="s">
        <v>9</v>
      </c>
      <c r="B10" s="86">
        <v>45529</v>
      </c>
      <c r="C10" s="87">
        <v>45494</v>
      </c>
      <c r="D10" s="87">
        <v>36</v>
      </c>
      <c r="E10" s="87">
        <v>24</v>
      </c>
      <c r="F10" s="87">
        <v>2799</v>
      </c>
      <c r="G10" s="87">
        <v>73167</v>
      </c>
      <c r="H10" s="88" t="s">
        <v>93</v>
      </c>
    </row>
    <row r="11" spans="1:8" ht="13.5" customHeight="1">
      <c r="A11" s="55" t="s">
        <v>75</v>
      </c>
      <c r="B11" s="89">
        <v>2671</v>
      </c>
      <c r="C11" s="90">
        <v>2671</v>
      </c>
      <c r="D11" s="90">
        <v>0</v>
      </c>
      <c r="E11" s="90">
        <v>0</v>
      </c>
      <c r="F11" s="90">
        <v>0</v>
      </c>
      <c r="G11" s="90">
        <v>1927</v>
      </c>
      <c r="H11" s="91"/>
    </row>
    <row r="12" spans="1:8" ht="13.5" customHeight="1">
      <c r="A12" s="56" t="s">
        <v>1</v>
      </c>
      <c r="B12" s="92">
        <v>46712</v>
      </c>
      <c r="C12" s="93">
        <v>46677</v>
      </c>
      <c r="D12" s="93">
        <v>36</v>
      </c>
      <c r="E12" s="93">
        <v>24</v>
      </c>
      <c r="F12" s="94"/>
      <c r="G12" s="93">
        <v>75094</v>
      </c>
      <c r="H12" s="95"/>
    </row>
    <row r="13" spans="1:8" ht="13.5" customHeight="1">
      <c r="A13" s="36" t="s">
        <v>72</v>
      </c>
      <c r="B13" s="34"/>
      <c r="C13" s="34"/>
      <c r="D13" s="34"/>
      <c r="E13" s="34"/>
      <c r="F13" s="34"/>
      <c r="G13" s="34"/>
      <c r="H13" s="35"/>
    </row>
    <row r="14" ht="5.25" customHeight="1"/>
    <row r="15" ht="14.25">
      <c r="A15" s="6" t="s">
        <v>10</v>
      </c>
    </row>
    <row r="16" spans="9:12" ht="10.5">
      <c r="I16" s="3" t="s">
        <v>12</v>
      </c>
      <c r="K16" s="3"/>
      <c r="L16" s="3"/>
    </row>
    <row r="17" spans="1:9" ht="13.5" customHeight="1">
      <c r="A17" s="134" t="s">
        <v>0</v>
      </c>
      <c r="B17" s="138" t="s">
        <v>43</v>
      </c>
      <c r="C17" s="140" t="s">
        <v>44</v>
      </c>
      <c r="D17" s="140" t="s">
        <v>45</v>
      </c>
      <c r="E17" s="144" t="s">
        <v>46</v>
      </c>
      <c r="F17" s="140" t="s">
        <v>55</v>
      </c>
      <c r="G17" s="140" t="s">
        <v>11</v>
      </c>
      <c r="H17" s="144" t="s">
        <v>41</v>
      </c>
      <c r="I17" s="136" t="s">
        <v>8</v>
      </c>
    </row>
    <row r="18" spans="1:9" ht="13.5" customHeight="1" thickBot="1">
      <c r="A18" s="135"/>
      <c r="B18" s="139"/>
      <c r="C18" s="141"/>
      <c r="D18" s="141"/>
      <c r="E18" s="147"/>
      <c r="F18" s="143"/>
      <c r="G18" s="143"/>
      <c r="H18" s="145"/>
      <c r="I18" s="137"/>
    </row>
    <row r="19" spans="1:9" s="59" customFormat="1" ht="13.5" customHeight="1" thickTop="1">
      <c r="A19" s="60" t="s">
        <v>76</v>
      </c>
      <c r="B19" s="63">
        <v>2875</v>
      </c>
      <c r="C19" s="64">
        <v>2820</v>
      </c>
      <c r="D19" s="64">
        <v>55</v>
      </c>
      <c r="E19" s="64">
        <v>811</v>
      </c>
      <c r="F19" s="64">
        <v>12</v>
      </c>
      <c r="G19" s="64">
        <v>7977</v>
      </c>
      <c r="H19" s="64">
        <v>16</v>
      </c>
      <c r="I19" s="65" t="s">
        <v>91</v>
      </c>
    </row>
    <row r="20" spans="1:9" s="59" customFormat="1" ht="13.5" customHeight="1">
      <c r="A20" s="60" t="s">
        <v>77</v>
      </c>
      <c r="B20" s="66">
        <v>11195</v>
      </c>
      <c r="C20" s="67">
        <v>13065</v>
      </c>
      <c r="D20" s="67">
        <v>-1870</v>
      </c>
      <c r="E20" s="67">
        <v>-184</v>
      </c>
      <c r="F20" s="67">
        <v>2813</v>
      </c>
      <c r="G20" s="67">
        <v>18680</v>
      </c>
      <c r="H20" s="67">
        <v>10791</v>
      </c>
      <c r="I20" s="65" t="s">
        <v>91</v>
      </c>
    </row>
    <row r="21" spans="1:9" s="59" customFormat="1" ht="13.5" customHeight="1">
      <c r="A21" s="60" t="s">
        <v>78</v>
      </c>
      <c r="B21" s="66">
        <v>6410</v>
      </c>
      <c r="C21" s="67">
        <v>9686</v>
      </c>
      <c r="D21" s="67">
        <v>-3275</v>
      </c>
      <c r="E21" s="67">
        <v>0</v>
      </c>
      <c r="F21" s="67">
        <v>1556</v>
      </c>
      <c r="G21" s="67">
        <v>34147</v>
      </c>
      <c r="H21" s="67">
        <v>22708</v>
      </c>
      <c r="I21" s="65"/>
    </row>
    <row r="22" spans="1:9" s="59" customFormat="1" ht="13.5" customHeight="1">
      <c r="A22" s="60" t="s">
        <v>79</v>
      </c>
      <c r="B22" s="66">
        <v>635</v>
      </c>
      <c r="C22" s="67">
        <v>134</v>
      </c>
      <c r="D22" s="67">
        <v>501</v>
      </c>
      <c r="E22" s="67">
        <v>-6488</v>
      </c>
      <c r="F22" s="67">
        <v>620</v>
      </c>
      <c r="G22" s="67">
        <v>0</v>
      </c>
      <c r="H22" s="67">
        <v>0</v>
      </c>
      <c r="I22" s="65" t="s">
        <v>91</v>
      </c>
    </row>
    <row r="23" spans="1:9" s="59" customFormat="1" ht="13.5" customHeight="1">
      <c r="A23" s="60" t="s">
        <v>80</v>
      </c>
      <c r="B23" s="66">
        <v>11267</v>
      </c>
      <c r="C23" s="67">
        <v>10987</v>
      </c>
      <c r="D23" s="67">
        <v>280</v>
      </c>
      <c r="E23" s="67">
        <v>280</v>
      </c>
      <c r="F23" s="67">
        <v>716</v>
      </c>
      <c r="G23" s="67">
        <v>0</v>
      </c>
      <c r="H23" s="67">
        <v>0</v>
      </c>
      <c r="I23" s="68"/>
    </row>
    <row r="24" spans="1:9" s="59" customFormat="1" ht="13.5" customHeight="1">
      <c r="A24" s="61" t="s">
        <v>81</v>
      </c>
      <c r="B24" s="69">
        <v>1020</v>
      </c>
      <c r="C24" s="70">
        <v>1055</v>
      </c>
      <c r="D24" s="70">
        <v>-34</v>
      </c>
      <c r="E24" s="70">
        <v>-34</v>
      </c>
      <c r="F24" s="70">
        <v>75</v>
      </c>
      <c r="G24" s="70">
        <v>0</v>
      </c>
      <c r="H24" s="70">
        <v>0</v>
      </c>
      <c r="I24" s="71"/>
    </row>
    <row r="25" spans="1:9" s="59" customFormat="1" ht="13.5" customHeight="1">
      <c r="A25" s="61" t="s">
        <v>83</v>
      </c>
      <c r="B25" s="69">
        <v>726</v>
      </c>
      <c r="C25" s="70">
        <v>716</v>
      </c>
      <c r="D25" s="70">
        <v>11</v>
      </c>
      <c r="E25" s="70">
        <v>11</v>
      </c>
      <c r="F25" s="70">
        <v>144</v>
      </c>
      <c r="G25" s="70">
        <v>0</v>
      </c>
      <c r="H25" s="70">
        <v>0</v>
      </c>
      <c r="I25" s="71"/>
    </row>
    <row r="26" spans="1:9" s="59" customFormat="1" ht="13.5" customHeight="1">
      <c r="A26" s="72" t="s">
        <v>82</v>
      </c>
      <c r="B26" s="73">
        <v>5748</v>
      </c>
      <c r="C26" s="74">
        <v>5606</v>
      </c>
      <c r="D26" s="74">
        <v>143</v>
      </c>
      <c r="E26" s="74">
        <v>143</v>
      </c>
      <c r="F26" s="74">
        <v>855</v>
      </c>
      <c r="G26" s="74">
        <v>0</v>
      </c>
      <c r="H26" s="74">
        <v>0</v>
      </c>
      <c r="I26" s="75"/>
    </row>
    <row r="27" spans="1:9" s="59" customFormat="1" ht="13.5" customHeight="1">
      <c r="A27" s="62" t="s">
        <v>15</v>
      </c>
      <c r="B27" s="76"/>
      <c r="C27" s="77"/>
      <c r="D27" s="77"/>
      <c r="E27" s="78">
        <f>SUM(E19:E26)</f>
        <v>-5461</v>
      </c>
      <c r="F27" s="79"/>
      <c r="G27" s="78">
        <f>SUM(G19:G26)</f>
        <v>60804</v>
      </c>
      <c r="H27" s="78">
        <f>SUM(H19:H26)</f>
        <v>33515</v>
      </c>
      <c r="I27" s="80"/>
    </row>
    <row r="28" ht="10.5">
      <c r="A28" s="1" t="s">
        <v>60</v>
      </c>
    </row>
    <row r="29" ht="10.5">
      <c r="A29" s="1" t="s">
        <v>63</v>
      </c>
    </row>
    <row r="30" ht="10.5">
      <c r="A30" s="1" t="s">
        <v>49</v>
      </c>
    </row>
    <row r="31" ht="10.5">
      <c r="A31" s="1" t="s">
        <v>48</v>
      </c>
    </row>
    <row r="32" ht="6.75" customHeight="1"/>
    <row r="33" ht="14.25">
      <c r="A33" s="6" t="s">
        <v>13</v>
      </c>
    </row>
    <row r="34" spans="9:10" ht="10.5">
      <c r="I34" s="3" t="s">
        <v>12</v>
      </c>
      <c r="J34" s="3"/>
    </row>
    <row r="35" spans="1:9" ht="13.5" customHeight="1">
      <c r="A35" s="134" t="s">
        <v>14</v>
      </c>
      <c r="B35" s="138" t="s">
        <v>43</v>
      </c>
      <c r="C35" s="140" t="s">
        <v>44</v>
      </c>
      <c r="D35" s="140" t="s">
        <v>45</v>
      </c>
      <c r="E35" s="144" t="s">
        <v>46</v>
      </c>
      <c r="F35" s="140" t="s">
        <v>55</v>
      </c>
      <c r="G35" s="140" t="s">
        <v>11</v>
      </c>
      <c r="H35" s="144" t="s">
        <v>42</v>
      </c>
      <c r="I35" s="136" t="s">
        <v>8</v>
      </c>
    </row>
    <row r="36" spans="1:9" ht="13.5" customHeight="1" thickBot="1">
      <c r="A36" s="135"/>
      <c r="B36" s="139"/>
      <c r="C36" s="141"/>
      <c r="D36" s="141"/>
      <c r="E36" s="147"/>
      <c r="F36" s="143"/>
      <c r="G36" s="143"/>
      <c r="H36" s="145"/>
      <c r="I36" s="137"/>
    </row>
    <row r="37" spans="1:9" s="59" customFormat="1" ht="13.5" customHeight="1" thickTop="1">
      <c r="A37" s="60" t="s">
        <v>84</v>
      </c>
      <c r="B37" s="63">
        <v>1370</v>
      </c>
      <c r="C37" s="64">
        <v>1368</v>
      </c>
      <c r="D37" s="64">
        <v>2</v>
      </c>
      <c r="E37" s="64">
        <v>2</v>
      </c>
      <c r="F37" s="64">
        <v>0</v>
      </c>
      <c r="G37" s="64">
        <v>435</v>
      </c>
      <c r="H37" s="64">
        <v>369</v>
      </c>
      <c r="I37" s="96"/>
    </row>
    <row r="38" spans="1:9" s="59" customFormat="1" ht="13.5" customHeight="1">
      <c r="A38" s="61" t="s">
        <v>85</v>
      </c>
      <c r="B38" s="69">
        <v>54791</v>
      </c>
      <c r="C38" s="70">
        <v>54068</v>
      </c>
      <c r="D38" s="70">
        <v>722</v>
      </c>
      <c r="E38" s="70">
        <v>722</v>
      </c>
      <c r="F38" s="70">
        <v>0</v>
      </c>
      <c r="G38" s="70">
        <v>0</v>
      </c>
      <c r="H38" s="70">
        <v>0</v>
      </c>
      <c r="I38" s="97"/>
    </row>
    <row r="39" spans="1:9" s="59" customFormat="1" ht="21" customHeight="1">
      <c r="A39" s="98" t="s">
        <v>94</v>
      </c>
      <c r="B39" s="69">
        <v>475</v>
      </c>
      <c r="C39" s="70">
        <v>436</v>
      </c>
      <c r="D39" s="70">
        <v>38</v>
      </c>
      <c r="E39" s="70">
        <v>38</v>
      </c>
      <c r="F39" s="70">
        <v>28</v>
      </c>
      <c r="G39" s="70">
        <v>0</v>
      </c>
      <c r="H39" s="70">
        <v>0</v>
      </c>
      <c r="I39" s="99" t="s">
        <v>96</v>
      </c>
    </row>
    <row r="40" spans="1:9" s="59" customFormat="1" ht="21" customHeight="1">
      <c r="A40" s="100" t="s">
        <v>95</v>
      </c>
      <c r="B40" s="101">
        <v>638299</v>
      </c>
      <c r="C40" s="102">
        <v>633595</v>
      </c>
      <c r="D40" s="102">
        <v>4705</v>
      </c>
      <c r="E40" s="102">
        <v>4705</v>
      </c>
      <c r="F40" s="102">
        <v>1337</v>
      </c>
      <c r="G40" s="102">
        <v>0</v>
      </c>
      <c r="H40" s="102">
        <v>0</v>
      </c>
      <c r="I40" s="103" t="s">
        <v>97</v>
      </c>
    </row>
    <row r="41" spans="1:9" ht="13.5" customHeight="1">
      <c r="A41" s="56" t="s">
        <v>16</v>
      </c>
      <c r="B41" s="20"/>
      <c r="C41" s="21"/>
      <c r="D41" s="21"/>
      <c r="E41" s="16">
        <f>SUM(E37:E40)</f>
        <v>5467</v>
      </c>
      <c r="F41" s="18"/>
      <c r="G41" s="16">
        <f>SUM(G37:G40)</f>
        <v>435</v>
      </c>
      <c r="H41" s="16">
        <f>SUM(H37:H40)</f>
        <v>369</v>
      </c>
      <c r="I41" s="22"/>
    </row>
    <row r="42" ht="9.75" customHeight="1">
      <c r="A42" s="1" t="s">
        <v>69</v>
      </c>
    </row>
    <row r="43" ht="6" customHeight="1">
      <c r="A43" s="2"/>
    </row>
    <row r="44" spans="1:4" ht="14.25">
      <c r="A44" s="6" t="s">
        <v>56</v>
      </c>
      <c r="D44" s="49"/>
    </row>
    <row r="45" ht="10.5">
      <c r="J45" s="3" t="s">
        <v>12</v>
      </c>
    </row>
    <row r="46" spans="1:10" ht="13.5" customHeight="1">
      <c r="A46" s="148" t="s">
        <v>17</v>
      </c>
      <c r="B46" s="138" t="s">
        <v>19</v>
      </c>
      <c r="C46" s="140" t="s">
        <v>47</v>
      </c>
      <c r="D46" s="140" t="s">
        <v>20</v>
      </c>
      <c r="E46" s="140" t="s">
        <v>21</v>
      </c>
      <c r="F46" s="140" t="s">
        <v>22</v>
      </c>
      <c r="G46" s="144" t="s">
        <v>23</v>
      </c>
      <c r="H46" s="144" t="s">
        <v>24</v>
      </c>
      <c r="I46" s="144" t="s">
        <v>58</v>
      </c>
      <c r="J46" s="136" t="s">
        <v>8</v>
      </c>
    </row>
    <row r="47" spans="1:10" ht="13.5" customHeight="1" thickBot="1">
      <c r="A47" s="149"/>
      <c r="B47" s="139"/>
      <c r="C47" s="141"/>
      <c r="D47" s="141"/>
      <c r="E47" s="141"/>
      <c r="F47" s="141"/>
      <c r="G47" s="147"/>
      <c r="H47" s="147"/>
      <c r="I47" s="145"/>
      <c r="J47" s="137"/>
    </row>
    <row r="48" spans="1:10" s="59" customFormat="1" ht="13.5" customHeight="1" thickTop="1">
      <c r="A48" s="60" t="s">
        <v>86</v>
      </c>
      <c r="B48" s="63">
        <v>117</v>
      </c>
      <c r="C48" s="64">
        <v>209</v>
      </c>
      <c r="D48" s="64">
        <v>5</v>
      </c>
      <c r="E48" s="64">
        <v>0</v>
      </c>
      <c r="F48" s="64">
        <v>0</v>
      </c>
      <c r="G48" s="81">
        <v>6830</v>
      </c>
      <c r="H48" s="64">
        <v>0</v>
      </c>
      <c r="I48" s="64">
        <v>6360</v>
      </c>
      <c r="J48" s="68"/>
    </row>
    <row r="49" spans="1:10" s="59" customFormat="1" ht="13.5" customHeight="1">
      <c r="A49" s="61" t="s">
        <v>87</v>
      </c>
      <c r="B49" s="69">
        <v>2</v>
      </c>
      <c r="C49" s="70">
        <v>400</v>
      </c>
      <c r="D49" s="70">
        <v>300</v>
      </c>
      <c r="E49" s="70">
        <v>0</v>
      </c>
      <c r="F49" s="70">
        <v>0</v>
      </c>
      <c r="G49" s="104" t="s">
        <v>99</v>
      </c>
      <c r="H49" s="70">
        <v>0</v>
      </c>
      <c r="I49" s="70">
        <v>0</v>
      </c>
      <c r="J49" s="99" t="s">
        <v>100</v>
      </c>
    </row>
    <row r="50" spans="1:10" s="59" customFormat="1" ht="13.5" customHeight="1">
      <c r="A50" s="61" t="s">
        <v>88</v>
      </c>
      <c r="B50" s="69">
        <v>-20</v>
      </c>
      <c r="C50" s="70">
        <v>155</v>
      </c>
      <c r="D50" s="70">
        <v>138</v>
      </c>
      <c r="E50" s="70">
        <v>29</v>
      </c>
      <c r="F50" s="70">
        <v>0</v>
      </c>
      <c r="G50" s="104" t="s">
        <v>98</v>
      </c>
      <c r="H50" s="70">
        <v>0</v>
      </c>
      <c r="I50" s="70">
        <v>0</v>
      </c>
      <c r="J50" s="99" t="s">
        <v>100</v>
      </c>
    </row>
    <row r="51" spans="1:10" s="59" customFormat="1" ht="13.5" customHeight="1">
      <c r="A51" s="72" t="s">
        <v>89</v>
      </c>
      <c r="B51" s="73">
        <v>63</v>
      </c>
      <c r="C51" s="74">
        <v>527</v>
      </c>
      <c r="D51" s="74">
        <v>122</v>
      </c>
      <c r="E51" s="74">
        <v>0</v>
      </c>
      <c r="F51" s="74">
        <v>0</v>
      </c>
      <c r="G51" s="105" t="s">
        <v>98</v>
      </c>
      <c r="H51" s="74">
        <v>0</v>
      </c>
      <c r="I51" s="74">
        <v>0</v>
      </c>
      <c r="J51" s="106" t="s">
        <v>92</v>
      </c>
    </row>
    <row r="52" spans="1:10" ht="13.5" customHeight="1">
      <c r="A52" s="57" t="s">
        <v>18</v>
      </c>
      <c r="B52" s="17"/>
      <c r="C52" s="18"/>
      <c r="D52" s="16">
        <f>SUM(D48:D51)</f>
        <v>565</v>
      </c>
      <c r="E52" s="16">
        <f>SUM(E48:E51)</f>
        <v>29</v>
      </c>
      <c r="F52" s="16">
        <f>SUM(F48:F51)</f>
        <v>0</v>
      </c>
      <c r="G52" s="58">
        <f>SUM(G48:G51)</f>
        <v>6830</v>
      </c>
      <c r="H52" s="16">
        <v>0</v>
      </c>
      <c r="I52" s="16">
        <v>0</v>
      </c>
      <c r="J52" s="22"/>
    </row>
    <row r="53" ht="10.5">
      <c r="A53" s="1" t="s">
        <v>70</v>
      </c>
    </row>
    <row r="54" ht="10.5">
      <c r="A54" s="1" t="s">
        <v>68</v>
      </c>
    </row>
    <row r="55" ht="3.75" customHeight="1"/>
    <row r="56" ht="14.25">
      <c r="A56" s="6" t="s">
        <v>39</v>
      </c>
    </row>
    <row r="57" ht="10.5">
      <c r="D57" s="3" t="s">
        <v>12</v>
      </c>
    </row>
    <row r="58" spans="1:4" ht="21.75" thickBot="1">
      <c r="A58" s="44" t="s">
        <v>34</v>
      </c>
      <c r="B58" s="45" t="s">
        <v>61</v>
      </c>
      <c r="C58" s="46" t="s">
        <v>62</v>
      </c>
      <c r="D58" s="47" t="s">
        <v>50</v>
      </c>
    </row>
    <row r="59" spans="1:4" ht="13.5" customHeight="1" thickTop="1">
      <c r="A59" s="23" t="s">
        <v>35</v>
      </c>
      <c r="B59" s="10">
        <v>26</v>
      </c>
      <c r="C59" s="64">
        <v>1</v>
      </c>
      <c r="D59" s="13">
        <f>C59-B59</f>
        <v>-25</v>
      </c>
    </row>
    <row r="60" spans="1:4" ht="13.5" customHeight="1">
      <c r="A60" s="24" t="s">
        <v>36</v>
      </c>
      <c r="B60" s="11">
        <v>0</v>
      </c>
      <c r="C60" s="70">
        <v>0</v>
      </c>
      <c r="D60" s="12">
        <f>C60-B60</f>
        <v>0</v>
      </c>
    </row>
    <row r="61" spans="1:4" ht="13.5" customHeight="1">
      <c r="A61" s="25" t="s">
        <v>37</v>
      </c>
      <c r="B61" s="14">
        <v>3689</v>
      </c>
      <c r="C61" s="74">
        <v>2206</v>
      </c>
      <c r="D61" s="15">
        <f>C61-B61</f>
        <v>-1483</v>
      </c>
    </row>
    <row r="62" spans="1:4" ht="13.5" customHeight="1">
      <c r="A62" s="26" t="s">
        <v>38</v>
      </c>
      <c r="B62" s="37">
        <v>3715</v>
      </c>
      <c r="C62" s="78">
        <v>2207</v>
      </c>
      <c r="D62" s="19">
        <f>C62-B62</f>
        <v>-1508</v>
      </c>
    </row>
    <row r="63" spans="1:4" ht="10.5">
      <c r="A63" s="1" t="s">
        <v>71</v>
      </c>
      <c r="B63" s="27"/>
      <c r="C63" s="27"/>
      <c r="D63" s="27"/>
    </row>
    <row r="64" spans="1:4" ht="6.75" customHeight="1">
      <c r="A64" s="28"/>
      <c r="B64" s="27"/>
      <c r="C64" s="27"/>
      <c r="D64" s="27"/>
    </row>
    <row r="65" ht="14.25">
      <c r="A65" s="6" t="s">
        <v>57</v>
      </c>
    </row>
    <row r="66" ht="6" customHeight="1">
      <c r="A66" s="6"/>
    </row>
    <row r="67" spans="1:11" ht="21.75" thickBot="1">
      <c r="A67" s="44" t="s">
        <v>33</v>
      </c>
      <c r="B67" s="45" t="s">
        <v>61</v>
      </c>
      <c r="C67" s="46" t="s">
        <v>62</v>
      </c>
      <c r="D67" s="46" t="s">
        <v>50</v>
      </c>
      <c r="E67" s="48" t="s">
        <v>31</v>
      </c>
      <c r="F67" s="47" t="s">
        <v>32</v>
      </c>
      <c r="G67" s="126" t="s">
        <v>40</v>
      </c>
      <c r="H67" s="127"/>
      <c r="I67" s="45" t="s">
        <v>61</v>
      </c>
      <c r="J67" s="46" t="s">
        <v>62</v>
      </c>
      <c r="K67" s="47" t="s">
        <v>50</v>
      </c>
    </row>
    <row r="68" spans="1:11" ht="13.5" customHeight="1" thickTop="1">
      <c r="A68" s="23" t="s">
        <v>25</v>
      </c>
      <c r="B68" s="29">
        <v>1.96</v>
      </c>
      <c r="C68" s="107">
        <v>0.11</v>
      </c>
      <c r="D68" s="107">
        <f aca="true" t="shared" si="0" ref="D68:D73">C68-B68</f>
        <v>-1.8499999999999999</v>
      </c>
      <c r="E68" s="108">
        <v>-12.44</v>
      </c>
      <c r="F68" s="109">
        <v>-20</v>
      </c>
      <c r="G68" s="132" t="s">
        <v>77</v>
      </c>
      <c r="H68" s="133"/>
      <c r="I68" s="110">
        <v>-29.5</v>
      </c>
      <c r="J68" s="111">
        <v>-2.1</v>
      </c>
      <c r="K68" s="50">
        <f>J68-I68</f>
        <v>27.4</v>
      </c>
    </row>
    <row r="69" spans="1:11" ht="13.5" customHeight="1">
      <c r="A69" s="24" t="s">
        <v>26</v>
      </c>
      <c r="B69" s="38">
        <v>-39.31</v>
      </c>
      <c r="C69" s="112">
        <v>-26.42</v>
      </c>
      <c r="D69" s="112">
        <f t="shared" si="0"/>
        <v>12.89</v>
      </c>
      <c r="E69" s="113">
        <v>-17.44</v>
      </c>
      <c r="F69" s="114">
        <v>-40</v>
      </c>
      <c r="G69" s="130" t="s">
        <v>76</v>
      </c>
      <c r="H69" s="131"/>
      <c r="I69" s="115" t="s">
        <v>99</v>
      </c>
      <c r="J69" s="116" t="s">
        <v>98</v>
      </c>
      <c r="K69" s="51" t="s">
        <v>98</v>
      </c>
    </row>
    <row r="70" spans="1:11" ht="13.5" customHeight="1">
      <c r="A70" s="24" t="s">
        <v>27</v>
      </c>
      <c r="B70" s="30">
        <v>16.9</v>
      </c>
      <c r="C70" s="116">
        <v>18.4</v>
      </c>
      <c r="D70" s="116">
        <f t="shared" si="0"/>
        <v>1.5</v>
      </c>
      <c r="E70" s="117">
        <v>25</v>
      </c>
      <c r="F70" s="118">
        <v>35</v>
      </c>
      <c r="G70" s="130" t="s">
        <v>90</v>
      </c>
      <c r="H70" s="131"/>
      <c r="I70" s="115" t="s">
        <v>99</v>
      </c>
      <c r="J70" s="116" t="s">
        <v>98</v>
      </c>
      <c r="K70" s="51" t="s">
        <v>98</v>
      </c>
    </row>
    <row r="71" spans="1:11" ht="13.5" customHeight="1">
      <c r="A71" s="24" t="s">
        <v>28</v>
      </c>
      <c r="B71" s="39">
        <v>405.7</v>
      </c>
      <c r="C71" s="116">
        <v>393.5</v>
      </c>
      <c r="D71" s="116">
        <f t="shared" si="0"/>
        <v>-12.199999999999989</v>
      </c>
      <c r="E71" s="117">
        <v>350</v>
      </c>
      <c r="F71" s="119"/>
      <c r="G71" s="130" t="s">
        <v>79</v>
      </c>
      <c r="H71" s="131"/>
      <c r="I71" s="115">
        <v>-912.6</v>
      </c>
      <c r="J71" s="116">
        <v>-918.6</v>
      </c>
      <c r="K71" s="51">
        <f>J71-I71</f>
        <v>-6</v>
      </c>
    </row>
    <row r="72" spans="1:11" ht="13.5" customHeight="1">
      <c r="A72" s="24" t="s">
        <v>29</v>
      </c>
      <c r="B72" s="33">
        <v>0.97</v>
      </c>
      <c r="C72" s="112">
        <v>0.97</v>
      </c>
      <c r="D72" s="112">
        <f t="shared" si="0"/>
        <v>0</v>
      </c>
      <c r="E72" s="120"/>
      <c r="F72" s="121"/>
      <c r="G72" s="130"/>
      <c r="H72" s="131"/>
      <c r="I72" s="115"/>
      <c r="J72" s="116"/>
      <c r="K72" s="51"/>
    </row>
    <row r="73" spans="1:11" ht="13.5" customHeight="1">
      <c r="A73" s="31" t="s">
        <v>30</v>
      </c>
      <c r="B73" s="32">
        <v>101.1</v>
      </c>
      <c r="C73" s="122">
        <v>101.2</v>
      </c>
      <c r="D73" s="122">
        <f t="shared" si="0"/>
        <v>0.10000000000000853</v>
      </c>
      <c r="E73" s="123"/>
      <c r="F73" s="124"/>
      <c r="G73" s="128"/>
      <c r="H73" s="129"/>
      <c r="I73" s="125"/>
      <c r="J73" s="122"/>
      <c r="K73" s="52"/>
    </row>
    <row r="74" ht="10.5">
      <c r="A74" s="1" t="s">
        <v>66</v>
      </c>
    </row>
    <row r="75" ht="10.5">
      <c r="A75" s="1" t="s">
        <v>67</v>
      </c>
    </row>
    <row r="76" ht="10.5">
      <c r="A76" s="1" t="s">
        <v>64</v>
      </c>
    </row>
    <row r="77" ht="10.5" customHeight="1">
      <c r="A77" s="1" t="s">
        <v>65</v>
      </c>
    </row>
  </sheetData>
  <sheetProtection/>
  <mergeCells count="43">
    <mergeCell ref="A35:A36"/>
    <mergeCell ref="B35:B36"/>
    <mergeCell ref="C35:C36"/>
    <mergeCell ref="A46:A47"/>
    <mergeCell ref="B46:B47"/>
    <mergeCell ref="C46:C47"/>
    <mergeCell ref="D46:D47"/>
    <mergeCell ref="E46:E47"/>
    <mergeCell ref="H46:H47"/>
    <mergeCell ref="J46:J47"/>
    <mergeCell ref="F46:F47"/>
    <mergeCell ref="G46:G47"/>
    <mergeCell ref="I46:I47"/>
    <mergeCell ref="I17:I18"/>
    <mergeCell ref="D8:D9"/>
    <mergeCell ref="F17:F18"/>
    <mergeCell ref="H35:H36"/>
    <mergeCell ref="I35:I36"/>
    <mergeCell ref="G35:G36"/>
    <mergeCell ref="F35:F36"/>
    <mergeCell ref="D35:D36"/>
    <mergeCell ref="E35:E36"/>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7:H67"/>
    <mergeCell ref="G73:H73"/>
    <mergeCell ref="G72:H72"/>
    <mergeCell ref="G71:H71"/>
    <mergeCell ref="G70:H70"/>
    <mergeCell ref="G69:H69"/>
    <mergeCell ref="G68:H68"/>
  </mergeCells>
  <printOptions/>
  <pageMargins left="0.4330708661417323" right="0.3937007874015748" top="0.31496062992125984"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2010-02-26T05:53:58Z</cp:lastPrinted>
  <dcterms:created xsi:type="dcterms:W3CDTF">1997-01-08T22:48:59Z</dcterms:created>
  <dcterms:modified xsi:type="dcterms:W3CDTF">2010-03-16T04:30:17Z</dcterms:modified>
  <cp:category/>
  <cp:version/>
  <cp:contentType/>
  <cp:contentStatus/>
</cp:coreProperties>
</file>