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65" yWindow="0" windowWidth="9495" windowHeight="10515" activeTab="0"/>
  </bookViews>
  <sheets>
    <sheet name="n-09-03" sheetId="1" r:id="rId1"/>
  </sheets>
  <definedNames/>
  <calcPr fullCalcOnLoad="1"/>
</workbook>
</file>

<file path=xl/sharedStrings.xml><?xml version="1.0" encoding="utf-8"?>
<sst xmlns="http://schemas.openxmlformats.org/spreadsheetml/2006/main" count="126" uniqueCount="116">
  <si>
    <t>高槻</t>
  </si>
  <si>
    <t>河内堅上</t>
  </si>
  <si>
    <t>摂津富田</t>
  </si>
  <si>
    <t>高井田</t>
  </si>
  <si>
    <t>茨木</t>
  </si>
  <si>
    <t>柏原</t>
  </si>
  <si>
    <t>千里丘</t>
  </si>
  <si>
    <t>志紀</t>
  </si>
  <si>
    <t>岸辺</t>
  </si>
  <si>
    <t>八尾</t>
  </si>
  <si>
    <t>吹田</t>
  </si>
  <si>
    <t>久宝寺</t>
  </si>
  <si>
    <t>東淀川</t>
  </si>
  <si>
    <t>加美</t>
  </si>
  <si>
    <t>新大阪</t>
  </si>
  <si>
    <t>平野</t>
  </si>
  <si>
    <t>大阪</t>
  </si>
  <si>
    <t>東部市場前</t>
  </si>
  <si>
    <t>塚本</t>
  </si>
  <si>
    <t>天王寺</t>
  </si>
  <si>
    <t>今宮</t>
  </si>
  <si>
    <t>寺田町</t>
  </si>
  <si>
    <t>ＪＲ難波</t>
  </si>
  <si>
    <t>桃谷</t>
  </si>
  <si>
    <t>鶴橋</t>
  </si>
  <si>
    <t>美章園</t>
  </si>
  <si>
    <t>玉造</t>
  </si>
  <si>
    <t>南田辺</t>
  </si>
  <si>
    <t>森ノ宮</t>
  </si>
  <si>
    <t>鶴ケ丘</t>
  </si>
  <si>
    <t>大阪城公園</t>
  </si>
  <si>
    <t>長居</t>
  </si>
  <si>
    <t>京橋</t>
  </si>
  <si>
    <t>我孫子町</t>
  </si>
  <si>
    <t>桜ノ宮</t>
  </si>
  <si>
    <t>杉本町</t>
  </si>
  <si>
    <t>天満</t>
  </si>
  <si>
    <t>浅香</t>
  </si>
  <si>
    <t>福島</t>
  </si>
  <si>
    <t>堺市</t>
  </si>
  <si>
    <t>野田</t>
  </si>
  <si>
    <t>三国ヶ丘</t>
  </si>
  <si>
    <t>西九条</t>
  </si>
  <si>
    <t>百舌鳥</t>
  </si>
  <si>
    <t>弁天町</t>
  </si>
  <si>
    <t>上野芝</t>
  </si>
  <si>
    <t>大正</t>
  </si>
  <si>
    <t>津久野</t>
  </si>
  <si>
    <t>芦原橋</t>
  </si>
  <si>
    <t>鳳</t>
  </si>
  <si>
    <t>新今宮</t>
  </si>
  <si>
    <t>富木</t>
  </si>
  <si>
    <t>北信太</t>
  </si>
  <si>
    <t>安治川口</t>
  </si>
  <si>
    <t>信太山</t>
  </si>
  <si>
    <t>桜島</t>
  </si>
  <si>
    <t>和泉府中</t>
  </si>
  <si>
    <t>久米田</t>
  </si>
  <si>
    <t>長尾</t>
  </si>
  <si>
    <t>下松</t>
  </si>
  <si>
    <t>藤阪</t>
  </si>
  <si>
    <t>東岸和田</t>
  </si>
  <si>
    <t>津田</t>
  </si>
  <si>
    <t>東貝塚</t>
  </si>
  <si>
    <t>河内磐船</t>
  </si>
  <si>
    <t>和泉橋本</t>
  </si>
  <si>
    <t>星田</t>
  </si>
  <si>
    <t>東佐野</t>
  </si>
  <si>
    <t>東寝屋川</t>
  </si>
  <si>
    <t>熊取</t>
  </si>
  <si>
    <t>忍ヶ丘</t>
  </si>
  <si>
    <t>日根野</t>
  </si>
  <si>
    <t>四条畷</t>
  </si>
  <si>
    <t>長滝</t>
  </si>
  <si>
    <t>野崎</t>
  </si>
  <si>
    <t>新家</t>
  </si>
  <si>
    <t>住道</t>
  </si>
  <si>
    <t>和泉砂川</t>
  </si>
  <si>
    <t>鴻池新田</t>
  </si>
  <si>
    <t>和泉鳥取</t>
  </si>
  <si>
    <t>徳庵</t>
  </si>
  <si>
    <t>山中渓</t>
  </si>
  <si>
    <t>放出</t>
  </si>
  <si>
    <t>（ 羽 衣 支 線 ）</t>
  </si>
  <si>
    <t xml:space="preserve"> </t>
  </si>
  <si>
    <t>鴫野</t>
  </si>
  <si>
    <t>東羽衣</t>
  </si>
  <si>
    <t>りんくうタウン</t>
  </si>
  <si>
    <t>関西空港</t>
  </si>
  <si>
    <t>線 ・ 駅 名</t>
  </si>
  <si>
    <t>総  数</t>
  </si>
  <si>
    <t>定  期</t>
  </si>
  <si>
    <t>大阪城北詰</t>
  </si>
  <si>
    <t>大阪天満宮</t>
  </si>
  <si>
    <t>北新地</t>
  </si>
  <si>
    <t>新福島</t>
  </si>
  <si>
    <t>海老江</t>
  </si>
  <si>
    <t>御幣島</t>
  </si>
  <si>
    <t>加島</t>
  </si>
  <si>
    <t>ユニバーサルシティ</t>
  </si>
  <si>
    <t>Ｊ Ｒ 各 駅 別 乗 車 人 員</t>
  </si>
  <si>
    <t xml:space="preserve">           第 ３ 表</t>
  </si>
  <si>
    <t xml:space="preserve">        １）各年度中の１日平均である。</t>
  </si>
  <si>
    <r>
      <t xml:space="preserve"> 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資  料    西日本旅客鉄道株式会社</t>
    </r>
  </si>
  <si>
    <t>阪和線</t>
  </si>
  <si>
    <t>東海道本線</t>
  </si>
  <si>
    <t>大阪環状線</t>
  </si>
  <si>
    <t>桜島線</t>
  </si>
  <si>
    <t>学研都市線</t>
  </si>
  <si>
    <t>東西線</t>
  </si>
  <si>
    <t>関西本線</t>
  </si>
  <si>
    <t>関西空港線</t>
  </si>
  <si>
    <t>平成１８年度</t>
  </si>
  <si>
    <r>
      <t>平成１７</t>
    </r>
    <r>
      <rPr>
        <sz val="11"/>
        <rFont val="ＭＳ 明朝"/>
        <family val="1"/>
      </rPr>
      <t>年度</t>
    </r>
  </si>
  <si>
    <r>
      <t>平成１８</t>
    </r>
    <r>
      <rPr>
        <sz val="11"/>
        <rFont val="ＭＳ 明朝"/>
        <family val="1"/>
      </rPr>
      <t>年度</t>
    </r>
  </si>
  <si>
    <t>平成１７年度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</si>
</sst>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###\ ###\ ###"/>
    <numFmt numFmtId="178" formatCode="0.0%"/>
  </numFmts>
  <fonts count="11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ゴシック"/>
      <family val="3"/>
    </font>
    <font>
      <sz val="14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  <font>
      <sz val="20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>
      <alignment vertical="top"/>
    </xf>
    <xf numFmtId="0" fontId="0" fillId="0" borderId="0" xfId="0" applyNumberFormat="1" applyAlignment="1">
      <alignment vertical="center"/>
    </xf>
    <xf numFmtId="0" fontId="0" fillId="0" borderId="0" xfId="0" applyNumberFormat="1" applyAlignment="1">
      <alignment horizontal="centerContinuous"/>
    </xf>
    <xf numFmtId="0" fontId="0" fillId="0" borderId="0" xfId="0" applyNumberFormat="1" applyFont="1" applyAlignment="1">
      <alignment/>
    </xf>
    <xf numFmtId="178" fontId="0" fillId="0" borderId="0" xfId="15" applyNumberFormat="1" applyAlignment="1">
      <alignment/>
    </xf>
    <xf numFmtId="0" fontId="0" fillId="0" borderId="0" xfId="0" applyNumberFormat="1" applyFill="1" applyAlignment="1">
      <alignment horizontal="centerContinuous"/>
    </xf>
    <xf numFmtId="0" fontId="0" fillId="0" borderId="0" xfId="0" applyNumberFormat="1" applyFill="1" applyAlignment="1">
      <alignment/>
    </xf>
    <xf numFmtId="0" fontId="0" fillId="0" borderId="1" xfId="0" applyNumberFormat="1" applyFont="1" applyFill="1" applyBorder="1" applyAlignment="1">
      <alignment horizontal="center" vertical="center"/>
    </xf>
    <xf numFmtId="0" fontId="0" fillId="0" borderId="2" xfId="0" applyNumberFormat="1" applyFont="1" applyFill="1" applyBorder="1" applyAlignment="1">
      <alignment horizontal="center" vertical="center"/>
    </xf>
    <xf numFmtId="0" fontId="0" fillId="0" borderId="3" xfId="0" applyNumberFormat="1" applyFont="1" applyFill="1" applyBorder="1" applyAlignment="1">
      <alignment horizontal="center" vertical="center"/>
    </xf>
    <xf numFmtId="0" fontId="0" fillId="0" borderId="4" xfId="0" applyNumberFormat="1" applyFont="1" applyFill="1" applyBorder="1" applyAlignment="1">
      <alignment horizontal="center" vertical="center"/>
    </xf>
    <xf numFmtId="0" fontId="0" fillId="0" borderId="0" xfId="0" applyNumberFormat="1" applyFont="1" applyAlignment="1">
      <alignment horizontal="centerContinuous"/>
    </xf>
    <xf numFmtId="0" fontId="10" fillId="0" borderId="0" xfId="0" applyNumberFormat="1" applyFont="1" applyAlignment="1">
      <alignment/>
    </xf>
    <xf numFmtId="0" fontId="5" fillId="0" borderId="0" xfId="0" applyNumberFormat="1" applyFont="1" applyAlignment="1">
      <alignment horizontal="left" vertical="center"/>
    </xf>
    <xf numFmtId="0" fontId="7" fillId="0" borderId="0" xfId="0" applyNumberFormat="1" applyFont="1" applyBorder="1" applyAlignment="1">
      <alignment horizontal="left" vertical="top"/>
    </xf>
    <xf numFmtId="0" fontId="0" fillId="0" borderId="0" xfId="0" applyNumberFormat="1" applyFont="1" applyAlignment="1">
      <alignment horizontal="left"/>
    </xf>
    <xf numFmtId="0" fontId="0" fillId="0" borderId="0" xfId="0" applyNumberFormat="1" applyFont="1" applyAlignment="1" quotePrefix="1">
      <alignment horizontal="left"/>
    </xf>
    <xf numFmtId="0" fontId="7" fillId="0" borderId="0" xfId="0" applyNumberFormat="1" applyFont="1" applyAlignment="1">
      <alignment vertical="top"/>
    </xf>
    <xf numFmtId="0" fontId="7" fillId="0" borderId="5" xfId="0" applyNumberFormat="1" applyFont="1" applyBorder="1" applyAlignment="1" quotePrefix="1">
      <alignment horizontal="left" vertical="top"/>
    </xf>
    <xf numFmtId="0" fontId="7" fillId="0" borderId="0" xfId="0" applyNumberFormat="1" applyFont="1" applyFill="1" applyAlignment="1">
      <alignment vertical="top"/>
    </xf>
    <xf numFmtId="0" fontId="7" fillId="0" borderId="5" xfId="0" applyNumberFormat="1" applyFont="1" applyBorder="1" applyAlignment="1">
      <alignment vertical="top"/>
    </xf>
    <xf numFmtId="0" fontId="7" fillId="0" borderId="5" xfId="0" applyNumberFormat="1" applyFont="1" applyFill="1" applyBorder="1" applyAlignment="1">
      <alignment vertical="top"/>
    </xf>
    <xf numFmtId="0" fontId="0" fillId="0" borderId="0" xfId="0" applyNumberFormat="1" applyFont="1" applyBorder="1" applyAlignment="1">
      <alignment vertical="center"/>
    </xf>
    <xf numFmtId="0" fontId="0" fillId="0" borderId="6" xfId="0" applyNumberFormat="1" applyFont="1" applyBorder="1" applyAlignment="1">
      <alignment vertical="center"/>
    </xf>
    <xf numFmtId="0" fontId="0" fillId="0" borderId="0" xfId="0" applyNumberFormat="1" applyFont="1" applyFill="1" applyAlignment="1">
      <alignment vertical="center"/>
    </xf>
    <xf numFmtId="0" fontId="0" fillId="0" borderId="6" xfId="0" applyNumberFormat="1" applyFont="1" applyFill="1" applyBorder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7" xfId="0" applyNumberFormat="1" applyFont="1" applyBorder="1" applyAlignment="1">
      <alignment vertical="center"/>
    </xf>
    <xf numFmtId="0" fontId="4" fillId="0" borderId="6" xfId="0" applyNumberFormat="1" applyFont="1" applyBorder="1" applyAlignment="1">
      <alignment horizontal="distributed" vertical="center"/>
    </xf>
    <xf numFmtId="177" fontId="4" fillId="0" borderId="0" xfId="0" applyNumberFormat="1" applyFont="1" applyFill="1" applyBorder="1" applyAlignment="1">
      <alignment vertical="center"/>
    </xf>
    <xf numFmtId="177" fontId="4" fillId="0" borderId="6" xfId="0" applyNumberFormat="1" applyFont="1" applyFill="1" applyBorder="1" applyAlignment="1">
      <alignment vertical="center"/>
    </xf>
    <xf numFmtId="3" fontId="4" fillId="0" borderId="0" xfId="0" applyNumberFormat="1" applyFont="1" applyAlignment="1">
      <alignment vertical="center"/>
    </xf>
    <xf numFmtId="176" fontId="4" fillId="0" borderId="7" xfId="0" applyNumberFormat="1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0" fontId="0" fillId="0" borderId="0" xfId="0" applyNumberFormat="1" applyFont="1" applyBorder="1" applyAlignment="1">
      <alignment horizontal="distributed" vertical="center"/>
    </xf>
    <xf numFmtId="0" fontId="0" fillId="0" borderId="6" xfId="0" applyNumberFormat="1" applyFont="1" applyBorder="1" applyAlignment="1">
      <alignment horizontal="distributed" vertical="center"/>
    </xf>
    <xf numFmtId="176" fontId="0" fillId="0" borderId="0" xfId="0" applyNumberFormat="1" applyFill="1" applyBorder="1" applyAlignment="1">
      <alignment vertical="center"/>
    </xf>
    <xf numFmtId="176" fontId="0" fillId="0" borderId="6" xfId="0" applyNumberFormat="1" applyFill="1" applyBorder="1" applyAlignment="1">
      <alignment vertical="center"/>
    </xf>
    <xf numFmtId="3" fontId="0" fillId="0" borderId="0" xfId="0" applyNumberFormat="1" applyFont="1" applyAlignment="1">
      <alignment vertical="center"/>
    </xf>
    <xf numFmtId="176" fontId="0" fillId="0" borderId="7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177" fontId="4" fillId="0" borderId="0" xfId="0" applyNumberFormat="1" applyFont="1" applyFill="1" applyAlignment="1">
      <alignment vertical="center"/>
    </xf>
    <xf numFmtId="177" fontId="4" fillId="0" borderId="0" xfId="0" applyNumberFormat="1" applyFont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0" fontId="0" fillId="0" borderId="0" xfId="0" applyNumberFormat="1" applyFont="1" applyBorder="1" applyAlignment="1" quotePrefix="1">
      <alignment horizontal="distributed" vertical="center"/>
    </xf>
    <xf numFmtId="176" fontId="0" fillId="0" borderId="7" xfId="0" applyNumberFormat="1" applyFont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176" fontId="4" fillId="0" borderId="6" xfId="0" applyNumberFormat="1" applyFont="1" applyFill="1" applyBorder="1" applyAlignment="1">
      <alignment vertical="center"/>
    </xf>
    <xf numFmtId="176" fontId="0" fillId="0" borderId="6" xfId="0" applyNumberFormat="1" applyFont="1" applyFill="1" applyBorder="1" applyAlignment="1">
      <alignment vertical="center"/>
    </xf>
    <xf numFmtId="176" fontId="0" fillId="0" borderId="0" xfId="0" applyNumberFormat="1" applyFont="1" applyFill="1" applyAlignment="1">
      <alignment vertical="center"/>
    </xf>
    <xf numFmtId="0" fontId="0" fillId="0" borderId="8" xfId="0" applyNumberFormat="1" applyBorder="1" applyAlignment="1">
      <alignment vertical="center"/>
    </xf>
    <xf numFmtId="0" fontId="0" fillId="0" borderId="8" xfId="0" applyNumberFormat="1" applyFont="1" applyBorder="1" applyAlignment="1">
      <alignment horizontal="distributed" vertical="center"/>
    </xf>
    <xf numFmtId="0" fontId="0" fillId="0" borderId="8" xfId="0" applyNumberFormat="1" applyFont="1" applyBorder="1" applyAlignment="1">
      <alignment vertical="center"/>
    </xf>
    <xf numFmtId="176" fontId="0" fillId="0" borderId="9" xfId="0" applyNumberFormat="1" applyFont="1" applyFill="1" applyBorder="1" applyAlignment="1">
      <alignment vertical="center"/>
    </xf>
    <xf numFmtId="176" fontId="0" fillId="0" borderId="1" xfId="0" applyNumberFormat="1" applyFont="1" applyFill="1" applyBorder="1" applyAlignment="1">
      <alignment vertical="center"/>
    </xf>
    <xf numFmtId="176" fontId="0" fillId="0" borderId="8" xfId="0" applyNumberFormat="1" applyFont="1" applyFill="1" applyBorder="1" applyAlignment="1">
      <alignment vertical="center"/>
    </xf>
    <xf numFmtId="0" fontId="0" fillId="0" borderId="9" xfId="0" applyNumberFormat="1" applyFont="1" applyBorder="1" applyAlignment="1">
      <alignment vertical="center"/>
    </xf>
    <xf numFmtId="0" fontId="0" fillId="0" borderId="1" xfId="0" applyNumberFormat="1" applyFont="1" applyBorder="1" applyAlignment="1">
      <alignment horizontal="distributed" vertical="center"/>
    </xf>
    <xf numFmtId="176" fontId="0" fillId="0" borderId="9" xfId="0" applyNumberFormat="1" applyFont="1" applyBorder="1" applyAlignment="1">
      <alignment vertical="center"/>
    </xf>
    <xf numFmtId="176" fontId="0" fillId="0" borderId="8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horizontal="distributed" vertical="center"/>
    </xf>
    <xf numFmtId="0" fontId="4" fillId="0" borderId="6" xfId="0" applyNumberFormat="1" applyFont="1" applyBorder="1" applyAlignment="1">
      <alignment horizontal="distributed" vertical="center"/>
    </xf>
    <xf numFmtId="0" fontId="4" fillId="0" borderId="0" xfId="0" applyNumberFormat="1" applyFont="1" applyBorder="1" applyAlignment="1" quotePrefix="1">
      <alignment horizontal="distributed" vertical="center"/>
    </xf>
    <xf numFmtId="0" fontId="0" fillId="0" borderId="0" xfId="0" applyAlignment="1">
      <alignment horizontal="distributed" vertical="center"/>
    </xf>
    <xf numFmtId="0" fontId="4" fillId="0" borderId="0" xfId="0" applyNumberFormat="1" applyFont="1" applyBorder="1" applyAlignment="1" quotePrefix="1">
      <alignment horizontal="left" vertical="center"/>
    </xf>
    <xf numFmtId="0" fontId="0" fillId="0" borderId="0" xfId="0" applyAlignment="1">
      <alignment vertical="center"/>
    </xf>
    <xf numFmtId="0" fontId="0" fillId="0" borderId="10" xfId="0" applyNumberFormat="1" applyFont="1" applyFill="1" applyBorder="1" applyAlignment="1">
      <alignment horizontal="distributed" vertical="center" indent="1"/>
    </xf>
    <xf numFmtId="0" fontId="0" fillId="0" borderId="11" xfId="0" applyNumberFormat="1" applyFont="1" applyFill="1" applyBorder="1" applyAlignment="1">
      <alignment horizontal="distributed" vertical="center" indent="1"/>
    </xf>
    <xf numFmtId="0" fontId="0" fillId="0" borderId="12" xfId="0" applyNumberFormat="1" applyFont="1" applyBorder="1" applyAlignment="1">
      <alignment horizontal="center" vertical="center"/>
    </xf>
    <xf numFmtId="0" fontId="0" fillId="0" borderId="13" xfId="0" applyNumberFormat="1" applyFont="1" applyBorder="1" applyAlignment="1">
      <alignment horizontal="center" vertical="center"/>
    </xf>
    <xf numFmtId="0" fontId="0" fillId="0" borderId="8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14" xfId="0" applyNumberFormat="1" applyFont="1" applyBorder="1" applyAlignment="1">
      <alignment horizontal="center" vertical="center"/>
    </xf>
    <xf numFmtId="0" fontId="0" fillId="0" borderId="9" xfId="0" applyNumberFormat="1" applyFont="1" applyBorder="1" applyAlignment="1">
      <alignment horizontal="center" vertical="center"/>
    </xf>
    <xf numFmtId="0" fontId="0" fillId="0" borderId="15" xfId="0" applyNumberFormat="1" applyFont="1" applyFill="1" applyBorder="1" applyAlignment="1">
      <alignment horizontal="distributed" vertical="center" inden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2"/>
  <sheetViews>
    <sheetView showGridLines="0" tabSelected="1" zoomScale="75" zoomScaleNormal="75" zoomScaleSheetLayoutView="25" workbookViewId="0" topLeftCell="A1">
      <selection activeCell="A1" sqref="A1"/>
    </sheetView>
  </sheetViews>
  <sheetFormatPr defaultColWidth="10.796875" defaultRowHeight="14.25"/>
  <cols>
    <col min="1" max="1" width="2.3984375" style="1" customWidth="1"/>
    <col min="2" max="2" width="17.69921875" style="1" customWidth="1"/>
    <col min="3" max="3" width="0.59375" style="1" customWidth="1"/>
    <col min="4" max="5" width="11.19921875" style="8" customWidth="1"/>
    <col min="6" max="7" width="11.19921875" style="1" customWidth="1"/>
    <col min="8" max="8" width="0.4921875" style="1" customWidth="1"/>
    <col min="9" max="9" width="2.3984375" style="1" customWidth="1"/>
    <col min="10" max="10" width="17.59765625" style="1" customWidth="1"/>
    <col min="11" max="11" width="0.4921875" style="1" customWidth="1"/>
    <col min="12" max="15" width="11.19921875" style="8" customWidth="1"/>
    <col min="16" max="16384" width="10.69921875" style="1" customWidth="1"/>
  </cols>
  <sheetData>
    <row r="1" spans="1:11" ht="21.75" customHeight="1">
      <c r="A1" s="15" t="s">
        <v>101</v>
      </c>
      <c r="C1" s="18"/>
      <c r="D1" s="7"/>
      <c r="E1" s="7"/>
      <c r="F1" s="14" t="s">
        <v>100</v>
      </c>
      <c r="G1" s="13"/>
      <c r="H1" s="4"/>
      <c r="I1" s="4"/>
      <c r="J1" s="4"/>
      <c r="K1" s="4"/>
    </row>
    <row r="2" ht="24" customHeight="1"/>
    <row r="3" spans="1:15" s="2" customFormat="1" ht="15" customHeight="1" thickBot="1">
      <c r="A3" s="16" t="s">
        <v>102</v>
      </c>
      <c r="B3" s="19"/>
      <c r="C3" s="20"/>
      <c r="D3" s="21"/>
      <c r="E3" s="21"/>
      <c r="F3" s="19"/>
      <c r="G3" s="19"/>
      <c r="H3" s="22"/>
      <c r="I3" s="22"/>
      <c r="J3" s="22"/>
      <c r="K3" s="22"/>
      <c r="L3" s="21"/>
      <c r="M3" s="23"/>
      <c r="N3" s="21"/>
      <c r="O3" s="23"/>
    </row>
    <row r="4" spans="1:15" s="3" customFormat="1" ht="21.75" customHeight="1">
      <c r="A4" s="70" t="s">
        <v>89</v>
      </c>
      <c r="B4" s="70"/>
      <c r="C4" s="71"/>
      <c r="D4" s="68" t="s">
        <v>115</v>
      </c>
      <c r="E4" s="69"/>
      <c r="F4" s="68" t="s">
        <v>114</v>
      </c>
      <c r="G4" s="69"/>
      <c r="H4" s="74" t="s">
        <v>89</v>
      </c>
      <c r="I4" s="70"/>
      <c r="J4" s="70"/>
      <c r="K4" s="71"/>
      <c r="L4" s="68" t="s">
        <v>113</v>
      </c>
      <c r="M4" s="69"/>
      <c r="N4" s="68" t="s">
        <v>112</v>
      </c>
      <c r="O4" s="76"/>
    </row>
    <row r="5" spans="1:15" ht="19.5" customHeight="1">
      <c r="A5" s="72"/>
      <c r="B5" s="72"/>
      <c r="C5" s="73"/>
      <c r="D5" s="9" t="s">
        <v>90</v>
      </c>
      <c r="E5" s="9" t="s">
        <v>91</v>
      </c>
      <c r="F5" s="9" t="s">
        <v>90</v>
      </c>
      <c r="G5" s="9" t="s">
        <v>91</v>
      </c>
      <c r="H5" s="75"/>
      <c r="I5" s="72"/>
      <c r="J5" s="72"/>
      <c r="K5" s="73"/>
      <c r="L5" s="11" t="s">
        <v>90</v>
      </c>
      <c r="M5" s="12" t="s">
        <v>91</v>
      </c>
      <c r="N5" s="10" t="s">
        <v>90</v>
      </c>
      <c r="O5" s="10" t="s">
        <v>91</v>
      </c>
    </row>
    <row r="6" spans="1:15" ht="15.75" customHeight="1">
      <c r="A6" s="3"/>
      <c r="B6" s="24"/>
      <c r="C6" s="25"/>
      <c r="D6" s="26"/>
      <c r="E6" s="27"/>
      <c r="F6" s="28"/>
      <c r="G6" s="25"/>
      <c r="H6" s="28"/>
      <c r="I6" s="28"/>
      <c r="J6" s="24"/>
      <c r="K6" s="25"/>
      <c r="L6" s="26"/>
      <c r="M6" s="27"/>
      <c r="N6" s="29"/>
      <c r="O6" s="24"/>
    </row>
    <row r="7" spans="1:17" ht="18" customHeight="1">
      <c r="A7" s="62" t="s">
        <v>105</v>
      </c>
      <c r="B7" s="62"/>
      <c r="C7" s="30"/>
      <c r="D7" s="31">
        <f>SUM(D8:D17)</f>
        <v>680394</v>
      </c>
      <c r="E7" s="32">
        <f>SUM(E8:E17)</f>
        <v>406946</v>
      </c>
      <c r="F7" s="31">
        <v>681412</v>
      </c>
      <c r="G7" s="32">
        <v>406898</v>
      </c>
      <c r="H7" s="33"/>
      <c r="I7" s="64" t="s">
        <v>110</v>
      </c>
      <c r="J7" s="65"/>
      <c r="K7" s="30"/>
      <c r="L7" s="34">
        <f>SUM(L8:L19)</f>
        <v>255303</v>
      </c>
      <c r="M7" s="35">
        <f>SUM(M8:M19)</f>
        <v>160361</v>
      </c>
      <c r="N7" s="34">
        <v>256319</v>
      </c>
      <c r="O7" s="35">
        <v>161394</v>
      </c>
      <c r="P7" s="6"/>
      <c r="Q7" s="6"/>
    </row>
    <row r="8" spans="1:17" ht="18" customHeight="1">
      <c r="A8" s="3"/>
      <c r="B8" s="36" t="s">
        <v>0</v>
      </c>
      <c r="C8" s="37"/>
      <c r="D8" s="38">
        <v>62126</v>
      </c>
      <c r="E8" s="39">
        <v>44202</v>
      </c>
      <c r="F8" s="38">
        <v>62466</v>
      </c>
      <c r="G8" s="39">
        <v>44368</v>
      </c>
      <c r="H8" s="40"/>
      <c r="I8" s="40"/>
      <c r="J8" s="36" t="s">
        <v>1</v>
      </c>
      <c r="K8" s="37"/>
      <c r="L8" s="41">
        <v>495</v>
      </c>
      <c r="M8" s="42">
        <v>351</v>
      </c>
      <c r="N8" s="41">
        <v>492</v>
      </c>
      <c r="O8" s="42">
        <v>349</v>
      </c>
      <c r="P8" s="6"/>
      <c r="Q8" s="6"/>
    </row>
    <row r="9" spans="1:17" ht="18" customHeight="1">
      <c r="A9" s="3"/>
      <c r="B9" s="36" t="s">
        <v>2</v>
      </c>
      <c r="C9" s="37"/>
      <c r="D9" s="38">
        <v>20517</v>
      </c>
      <c r="E9" s="39">
        <v>12418</v>
      </c>
      <c r="F9" s="38">
        <v>20910</v>
      </c>
      <c r="G9" s="39">
        <v>12769</v>
      </c>
      <c r="H9" s="40"/>
      <c r="I9" s="40"/>
      <c r="J9" s="36" t="s">
        <v>3</v>
      </c>
      <c r="K9" s="37"/>
      <c r="L9" s="41">
        <v>4542</v>
      </c>
      <c r="M9" s="42">
        <v>3330</v>
      </c>
      <c r="N9" s="41">
        <v>4486</v>
      </c>
      <c r="O9" s="42">
        <v>3320</v>
      </c>
      <c r="P9" s="6"/>
      <c r="Q9" s="6"/>
    </row>
    <row r="10" spans="1:17" ht="18" customHeight="1">
      <c r="A10" s="3"/>
      <c r="B10" s="36" t="s">
        <v>4</v>
      </c>
      <c r="C10" s="37"/>
      <c r="D10" s="38">
        <v>45237</v>
      </c>
      <c r="E10" s="39">
        <v>31088</v>
      </c>
      <c r="F10" s="38">
        <v>45648</v>
      </c>
      <c r="G10" s="39">
        <v>31407</v>
      </c>
      <c r="H10" s="40"/>
      <c r="I10" s="40"/>
      <c r="J10" s="36" t="s">
        <v>5</v>
      </c>
      <c r="K10" s="37"/>
      <c r="L10" s="41">
        <v>10831</v>
      </c>
      <c r="M10" s="42">
        <v>7662</v>
      </c>
      <c r="N10" s="41">
        <v>10902</v>
      </c>
      <c r="O10" s="42">
        <v>7776</v>
      </c>
      <c r="P10" s="6"/>
      <c r="Q10" s="6"/>
    </row>
    <row r="11" spans="1:17" ht="18" customHeight="1">
      <c r="A11" s="3"/>
      <c r="B11" s="36" t="s">
        <v>6</v>
      </c>
      <c r="C11" s="37"/>
      <c r="D11" s="38">
        <v>20517</v>
      </c>
      <c r="E11" s="39">
        <v>13589</v>
      </c>
      <c r="F11" s="38">
        <v>20566</v>
      </c>
      <c r="G11" s="39">
        <v>13618</v>
      </c>
      <c r="H11" s="40"/>
      <c r="I11" s="40"/>
      <c r="J11" s="36" t="s">
        <v>7</v>
      </c>
      <c r="K11" s="37"/>
      <c r="L11" s="41">
        <v>10804</v>
      </c>
      <c r="M11" s="42">
        <v>7560</v>
      </c>
      <c r="N11" s="41">
        <v>10865</v>
      </c>
      <c r="O11" s="42">
        <v>7676</v>
      </c>
      <c r="P11" s="6"/>
      <c r="Q11" s="6"/>
    </row>
    <row r="12" spans="1:17" ht="18" customHeight="1">
      <c r="A12" s="3"/>
      <c r="B12" s="36" t="s">
        <v>8</v>
      </c>
      <c r="C12" s="37"/>
      <c r="D12" s="38">
        <v>14439</v>
      </c>
      <c r="E12" s="39">
        <v>10066</v>
      </c>
      <c r="F12" s="38">
        <v>14567</v>
      </c>
      <c r="G12" s="39">
        <v>9959</v>
      </c>
      <c r="H12" s="40"/>
      <c r="I12" s="40"/>
      <c r="J12" s="36" t="s">
        <v>9</v>
      </c>
      <c r="K12" s="37"/>
      <c r="L12" s="41">
        <v>13074</v>
      </c>
      <c r="M12" s="42">
        <v>9361</v>
      </c>
      <c r="N12" s="41">
        <v>13264</v>
      </c>
      <c r="O12" s="42">
        <v>9461</v>
      </c>
      <c r="P12" s="6"/>
      <c r="Q12" s="6"/>
    </row>
    <row r="13" spans="1:17" ht="18" customHeight="1">
      <c r="A13" s="3"/>
      <c r="B13" s="36" t="s">
        <v>10</v>
      </c>
      <c r="C13" s="37"/>
      <c r="D13" s="38">
        <v>22300</v>
      </c>
      <c r="E13" s="39">
        <v>13909</v>
      </c>
      <c r="F13" s="38">
        <v>22303</v>
      </c>
      <c r="G13" s="39">
        <v>13934</v>
      </c>
      <c r="H13" s="40"/>
      <c r="I13" s="40"/>
      <c r="J13" s="36" t="s">
        <v>11</v>
      </c>
      <c r="K13" s="37"/>
      <c r="L13" s="41">
        <v>10632</v>
      </c>
      <c r="M13" s="42">
        <v>7206</v>
      </c>
      <c r="N13" s="41">
        <v>10926</v>
      </c>
      <c r="O13" s="42">
        <v>7599</v>
      </c>
      <c r="P13" s="6"/>
      <c r="Q13" s="6"/>
    </row>
    <row r="14" spans="1:17" ht="18" customHeight="1">
      <c r="A14" s="3"/>
      <c r="B14" s="36" t="s">
        <v>12</v>
      </c>
      <c r="C14" s="37"/>
      <c r="D14" s="38">
        <v>8070</v>
      </c>
      <c r="E14" s="39">
        <v>4889</v>
      </c>
      <c r="F14" s="38">
        <v>8147</v>
      </c>
      <c r="G14" s="39">
        <v>4925</v>
      </c>
      <c r="H14" s="40"/>
      <c r="I14" s="40"/>
      <c r="J14" s="36" t="s">
        <v>13</v>
      </c>
      <c r="K14" s="37"/>
      <c r="L14" s="41">
        <v>10533</v>
      </c>
      <c r="M14" s="42">
        <v>7494</v>
      </c>
      <c r="N14" s="41">
        <v>10521</v>
      </c>
      <c r="O14" s="42">
        <v>7488</v>
      </c>
      <c r="P14" s="6"/>
      <c r="Q14" s="6"/>
    </row>
    <row r="15" spans="1:17" ht="18" customHeight="1">
      <c r="A15" s="3"/>
      <c r="B15" s="36" t="s">
        <v>14</v>
      </c>
      <c r="C15" s="37"/>
      <c r="D15" s="38">
        <v>45218</v>
      </c>
      <c r="E15" s="39">
        <v>26481</v>
      </c>
      <c r="F15" s="38">
        <v>46437</v>
      </c>
      <c r="G15" s="39">
        <v>27326</v>
      </c>
      <c r="H15" s="40"/>
      <c r="I15" s="40"/>
      <c r="J15" s="36" t="s">
        <v>15</v>
      </c>
      <c r="K15" s="37"/>
      <c r="L15" s="41">
        <v>11807</v>
      </c>
      <c r="M15" s="42">
        <v>7636</v>
      </c>
      <c r="N15" s="41">
        <v>11831</v>
      </c>
      <c r="O15" s="42">
        <v>7672</v>
      </c>
      <c r="P15" s="6"/>
      <c r="Q15" s="6"/>
    </row>
    <row r="16" spans="1:17" ht="18" customHeight="1">
      <c r="A16" s="3"/>
      <c r="B16" s="36" t="s">
        <v>16</v>
      </c>
      <c r="C16" s="37"/>
      <c r="D16" s="38">
        <v>425197</v>
      </c>
      <c r="E16" s="39">
        <v>239462</v>
      </c>
      <c r="F16" s="38">
        <v>423454</v>
      </c>
      <c r="G16" s="39">
        <v>237654</v>
      </c>
      <c r="H16" s="40"/>
      <c r="I16" s="40"/>
      <c r="J16" s="36" t="s">
        <v>17</v>
      </c>
      <c r="K16" s="37"/>
      <c r="L16" s="41">
        <v>6882</v>
      </c>
      <c r="M16" s="42">
        <v>4677</v>
      </c>
      <c r="N16" s="41">
        <v>7014</v>
      </c>
      <c r="O16" s="42">
        <v>4803</v>
      </c>
      <c r="P16" s="6"/>
      <c r="Q16" s="6"/>
    </row>
    <row r="17" spans="1:17" ht="18" customHeight="1">
      <c r="A17" s="3"/>
      <c r="B17" s="36" t="s">
        <v>18</v>
      </c>
      <c r="C17" s="37"/>
      <c r="D17" s="38">
        <v>16773</v>
      </c>
      <c r="E17" s="39">
        <v>10842</v>
      </c>
      <c r="F17" s="38">
        <v>16914</v>
      </c>
      <c r="G17" s="39">
        <v>10938</v>
      </c>
      <c r="H17" s="40"/>
      <c r="I17" s="40"/>
      <c r="J17" s="36" t="s">
        <v>19</v>
      </c>
      <c r="K17" s="37"/>
      <c r="L17" s="41">
        <v>143336</v>
      </c>
      <c r="M17" s="42">
        <v>85485</v>
      </c>
      <c r="N17" s="41">
        <v>143615</v>
      </c>
      <c r="O17" s="42">
        <v>85653</v>
      </c>
      <c r="P17" s="6"/>
      <c r="Q17" s="6"/>
    </row>
    <row r="18" spans="1:17" ht="18" customHeight="1">
      <c r="A18" s="64" t="s">
        <v>106</v>
      </c>
      <c r="B18" s="65"/>
      <c r="C18" s="30"/>
      <c r="D18" s="43">
        <f>SUM(D19:D34)</f>
        <v>574085</v>
      </c>
      <c r="E18" s="32">
        <f>SUM(E19:E34)</f>
        <v>357647</v>
      </c>
      <c r="F18" s="43">
        <v>574255</v>
      </c>
      <c r="G18" s="32">
        <v>357389</v>
      </c>
      <c r="H18" s="44">
        <v>0</v>
      </c>
      <c r="I18" s="40"/>
      <c r="J18" s="36" t="s">
        <v>20</v>
      </c>
      <c r="K18" s="37"/>
      <c r="L18" s="41">
        <v>3811</v>
      </c>
      <c r="M18" s="42">
        <v>2313</v>
      </c>
      <c r="N18" s="41">
        <v>3989</v>
      </c>
      <c r="O18" s="42">
        <v>2425</v>
      </c>
      <c r="P18" s="6"/>
      <c r="Q18" s="6"/>
    </row>
    <row r="19" spans="1:17" ht="18" customHeight="1">
      <c r="A19" s="3"/>
      <c r="B19" s="36" t="s">
        <v>21</v>
      </c>
      <c r="C19" s="37"/>
      <c r="D19" s="45">
        <v>16772</v>
      </c>
      <c r="E19" s="39">
        <v>10014</v>
      </c>
      <c r="F19" s="45">
        <v>16670</v>
      </c>
      <c r="G19" s="39">
        <v>9931</v>
      </c>
      <c r="H19" s="40"/>
      <c r="I19" s="40"/>
      <c r="J19" s="36" t="s">
        <v>22</v>
      </c>
      <c r="K19" s="37"/>
      <c r="L19" s="41">
        <v>28556</v>
      </c>
      <c r="M19" s="42">
        <v>17286</v>
      </c>
      <c r="N19" s="41">
        <v>28414</v>
      </c>
      <c r="O19" s="42">
        <v>17172</v>
      </c>
      <c r="P19" s="6"/>
      <c r="Q19" s="6"/>
    </row>
    <row r="20" spans="1:17" ht="18" customHeight="1">
      <c r="A20" s="3"/>
      <c r="B20" s="36" t="s">
        <v>23</v>
      </c>
      <c r="C20" s="37"/>
      <c r="D20" s="38">
        <v>18343</v>
      </c>
      <c r="E20" s="39">
        <v>11543</v>
      </c>
      <c r="F20" s="38">
        <v>18109</v>
      </c>
      <c r="G20" s="39">
        <v>11385</v>
      </c>
      <c r="H20" s="40"/>
      <c r="I20" s="64" t="s">
        <v>104</v>
      </c>
      <c r="J20" s="65"/>
      <c r="K20" s="30"/>
      <c r="L20" s="34">
        <f>SUM(L21:L52)</f>
        <v>195399</v>
      </c>
      <c r="M20" s="35">
        <f>SUM(M21:M52)</f>
        <v>139467</v>
      </c>
      <c r="N20" s="34">
        <v>196487</v>
      </c>
      <c r="O20" s="35">
        <v>140531</v>
      </c>
      <c r="P20" s="6"/>
      <c r="Q20" s="6"/>
    </row>
    <row r="21" spans="1:17" ht="18" customHeight="1">
      <c r="A21" s="3"/>
      <c r="B21" s="36" t="s">
        <v>24</v>
      </c>
      <c r="C21" s="37"/>
      <c r="D21" s="38">
        <v>114422</v>
      </c>
      <c r="E21" s="39">
        <v>73590</v>
      </c>
      <c r="F21" s="38">
        <v>113275</v>
      </c>
      <c r="G21" s="39">
        <v>72774</v>
      </c>
      <c r="H21" s="40"/>
      <c r="I21" s="40"/>
      <c r="J21" s="36" t="s">
        <v>25</v>
      </c>
      <c r="K21" s="37"/>
      <c r="L21" s="41">
        <v>4830</v>
      </c>
      <c r="M21" s="42">
        <v>3321</v>
      </c>
      <c r="N21" s="41">
        <v>4842</v>
      </c>
      <c r="O21" s="42">
        <v>3330</v>
      </c>
      <c r="P21" s="6"/>
      <c r="Q21" s="6"/>
    </row>
    <row r="22" spans="1:17" ht="18" customHeight="1">
      <c r="A22" s="3"/>
      <c r="B22" s="36" t="s">
        <v>26</v>
      </c>
      <c r="C22" s="37"/>
      <c r="D22" s="38">
        <v>16721</v>
      </c>
      <c r="E22" s="39">
        <v>11741</v>
      </c>
      <c r="F22" s="38">
        <v>16853</v>
      </c>
      <c r="G22" s="39">
        <v>11840</v>
      </c>
      <c r="H22" s="40"/>
      <c r="I22" s="40"/>
      <c r="J22" s="36" t="s">
        <v>27</v>
      </c>
      <c r="K22" s="37"/>
      <c r="L22" s="41">
        <v>4441</v>
      </c>
      <c r="M22" s="42">
        <v>2873</v>
      </c>
      <c r="N22" s="41">
        <v>4481</v>
      </c>
      <c r="O22" s="42">
        <v>2893</v>
      </c>
      <c r="P22" s="6"/>
      <c r="Q22" s="6"/>
    </row>
    <row r="23" spans="1:17" ht="18" customHeight="1">
      <c r="A23" s="3"/>
      <c r="B23" s="36" t="s">
        <v>28</v>
      </c>
      <c r="C23" s="37"/>
      <c r="D23" s="38">
        <v>27824</v>
      </c>
      <c r="E23" s="39">
        <v>17445</v>
      </c>
      <c r="F23" s="38">
        <v>28318</v>
      </c>
      <c r="G23" s="39">
        <v>17641</v>
      </c>
      <c r="H23" s="40"/>
      <c r="I23" s="40"/>
      <c r="J23" s="36" t="s">
        <v>29</v>
      </c>
      <c r="K23" s="37"/>
      <c r="L23" s="41">
        <v>4706</v>
      </c>
      <c r="M23" s="42">
        <v>3036</v>
      </c>
      <c r="N23" s="41">
        <v>4745</v>
      </c>
      <c r="O23" s="42">
        <v>3085</v>
      </c>
      <c r="P23" s="6"/>
      <c r="Q23" s="6"/>
    </row>
    <row r="24" spans="1:17" ht="18" customHeight="1">
      <c r="A24" s="3"/>
      <c r="B24" s="36" t="s">
        <v>30</v>
      </c>
      <c r="C24" s="37"/>
      <c r="D24" s="38">
        <v>12296</v>
      </c>
      <c r="E24" s="39">
        <v>5684</v>
      </c>
      <c r="F24" s="38">
        <v>12184</v>
      </c>
      <c r="G24" s="39">
        <v>5728</v>
      </c>
      <c r="H24" s="40"/>
      <c r="I24" s="40"/>
      <c r="J24" s="36" t="s">
        <v>31</v>
      </c>
      <c r="K24" s="37"/>
      <c r="L24" s="41">
        <v>5309</v>
      </c>
      <c r="M24" s="42">
        <v>3226</v>
      </c>
      <c r="N24" s="41">
        <v>5187</v>
      </c>
      <c r="O24" s="42">
        <v>3146</v>
      </c>
      <c r="P24" s="6"/>
      <c r="Q24" s="6"/>
    </row>
    <row r="25" spans="1:17" ht="18" customHeight="1">
      <c r="A25" s="3"/>
      <c r="B25" s="36" t="s">
        <v>32</v>
      </c>
      <c r="C25" s="37"/>
      <c r="D25" s="38">
        <v>138142</v>
      </c>
      <c r="E25" s="39">
        <v>85006</v>
      </c>
      <c r="F25" s="38">
        <v>138091</v>
      </c>
      <c r="G25" s="39">
        <v>84891</v>
      </c>
      <c r="H25" s="40"/>
      <c r="I25" s="40"/>
      <c r="J25" s="36" t="s">
        <v>33</v>
      </c>
      <c r="K25" s="37"/>
      <c r="L25" s="41">
        <v>6181</v>
      </c>
      <c r="M25" s="42">
        <v>4001</v>
      </c>
      <c r="N25" s="41">
        <v>6237</v>
      </c>
      <c r="O25" s="42">
        <v>4083</v>
      </c>
      <c r="P25" s="6"/>
      <c r="Q25" s="6"/>
    </row>
    <row r="26" spans="1:17" ht="18" customHeight="1">
      <c r="A26" s="3"/>
      <c r="B26" s="36" t="s">
        <v>34</v>
      </c>
      <c r="C26" s="37"/>
      <c r="D26" s="38">
        <v>18145</v>
      </c>
      <c r="E26" s="39">
        <v>11115</v>
      </c>
      <c r="F26" s="38">
        <v>17894</v>
      </c>
      <c r="G26" s="39">
        <v>11045</v>
      </c>
      <c r="H26" s="40"/>
      <c r="I26" s="40"/>
      <c r="J26" s="36" t="s">
        <v>35</v>
      </c>
      <c r="K26" s="37"/>
      <c r="L26" s="41">
        <v>8629</v>
      </c>
      <c r="M26" s="42">
        <v>6677</v>
      </c>
      <c r="N26" s="41">
        <v>8934</v>
      </c>
      <c r="O26" s="42">
        <v>6902</v>
      </c>
      <c r="P26" s="6"/>
      <c r="Q26" s="6"/>
    </row>
    <row r="27" spans="1:17" ht="18" customHeight="1">
      <c r="A27" s="3"/>
      <c r="B27" s="36" t="s">
        <v>36</v>
      </c>
      <c r="C27" s="37"/>
      <c r="D27" s="38">
        <v>22917</v>
      </c>
      <c r="E27" s="39">
        <v>11274</v>
      </c>
      <c r="F27" s="38">
        <v>22922</v>
      </c>
      <c r="G27" s="39">
        <v>11226</v>
      </c>
      <c r="H27" s="40"/>
      <c r="I27" s="40"/>
      <c r="J27" s="36" t="s">
        <v>37</v>
      </c>
      <c r="K27" s="37"/>
      <c r="L27" s="41">
        <v>2422</v>
      </c>
      <c r="M27" s="42">
        <v>1620</v>
      </c>
      <c r="N27" s="41">
        <v>2522</v>
      </c>
      <c r="O27" s="42">
        <v>1707</v>
      </c>
      <c r="P27" s="6"/>
      <c r="Q27" s="6"/>
    </row>
    <row r="28" spans="1:17" ht="18" customHeight="1">
      <c r="A28" s="3"/>
      <c r="B28" s="36" t="s">
        <v>38</v>
      </c>
      <c r="C28" s="37"/>
      <c r="D28" s="38">
        <v>23442</v>
      </c>
      <c r="E28" s="39">
        <v>14125</v>
      </c>
      <c r="F28" s="38">
        <v>23575</v>
      </c>
      <c r="G28" s="39">
        <v>14027</v>
      </c>
      <c r="H28" s="40"/>
      <c r="I28" s="40"/>
      <c r="J28" s="36" t="s">
        <v>39</v>
      </c>
      <c r="K28" s="37"/>
      <c r="L28" s="41">
        <v>11730</v>
      </c>
      <c r="M28" s="42">
        <v>7628</v>
      </c>
      <c r="N28" s="41">
        <v>11805</v>
      </c>
      <c r="O28" s="42">
        <v>7680</v>
      </c>
      <c r="P28" s="6"/>
      <c r="Q28" s="6"/>
    </row>
    <row r="29" spans="1:17" ht="18" customHeight="1">
      <c r="A29" s="3"/>
      <c r="B29" s="36" t="s">
        <v>40</v>
      </c>
      <c r="C29" s="37"/>
      <c r="D29" s="38">
        <v>11816</v>
      </c>
      <c r="E29" s="39">
        <v>7425</v>
      </c>
      <c r="F29" s="38">
        <v>11896</v>
      </c>
      <c r="G29" s="39">
        <v>7512</v>
      </c>
      <c r="H29" s="40"/>
      <c r="I29" s="40"/>
      <c r="J29" s="36" t="s">
        <v>41</v>
      </c>
      <c r="K29" s="37"/>
      <c r="L29" s="41">
        <v>20362</v>
      </c>
      <c r="M29" s="42">
        <v>13956</v>
      </c>
      <c r="N29" s="41">
        <v>20740</v>
      </c>
      <c r="O29" s="42">
        <v>14266</v>
      </c>
      <c r="P29" s="6"/>
      <c r="Q29" s="6"/>
    </row>
    <row r="30" spans="1:17" ht="18" customHeight="1">
      <c r="A30" s="3"/>
      <c r="B30" s="36" t="s">
        <v>42</v>
      </c>
      <c r="C30" s="37"/>
      <c r="D30" s="38">
        <v>23151</v>
      </c>
      <c r="E30" s="39">
        <v>14464</v>
      </c>
      <c r="F30" s="38">
        <v>23723</v>
      </c>
      <c r="G30" s="39">
        <v>14878</v>
      </c>
      <c r="H30" s="40"/>
      <c r="I30" s="40"/>
      <c r="J30" s="36" t="s">
        <v>43</v>
      </c>
      <c r="K30" s="37"/>
      <c r="L30" s="41">
        <v>4018</v>
      </c>
      <c r="M30" s="42">
        <v>2770</v>
      </c>
      <c r="N30" s="41">
        <v>3890</v>
      </c>
      <c r="O30" s="42">
        <v>2646</v>
      </c>
      <c r="P30" s="6"/>
      <c r="Q30" s="6"/>
    </row>
    <row r="31" spans="1:17" ht="18" customHeight="1">
      <c r="A31" s="3"/>
      <c r="B31" s="36" t="s">
        <v>44</v>
      </c>
      <c r="C31" s="37"/>
      <c r="D31" s="38">
        <v>33263</v>
      </c>
      <c r="E31" s="39">
        <v>21480</v>
      </c>
      <c r="F31" s="38">
        <v>33489</v>
      </c>
      <c r="G31" s="39">
        <v>21600</v>
      </c>
      <c r="H31" s="40"/>
      <c r="I31" s="40"/>
      <c r="J31" s="36" t="s">
        <v>45</v>
      </c>
      <c r="K31" s="37"/>
      <c r="L31" s="41">
        <v>8219</v>
      </c>
      <c r="M31" s="42">
        <v>5872</v>
      </c>
      <c r="N31" s="41">
        <v>8183</v>
      </c>
      <c r="O31" s="42">
        <v>5855</v>
      </c>
      <c r="P31" s="6"/>
      <c r="Q31" s="6"/>
    </row>
    <row r="32" spans="1:17" ht="18" customHeight="1">
      <c r="A32" s="3"/>
      <c r="B32" s="36" t="s">
        <v>46</v>
      </c>
      <c r="C32" s="37"/>
      <c r="D32" s="38">
        <v>23250</v>
      </c>
      <c r="E32" s="39">
        <v>14709</v>
      </c>
      <c r="F32" s="38">
        <v>23320</v>
      </c>
      <c r="G32" s="39">
        <v>14668</v>
      </c>
      <c r="H32" s="40"/>
      <c r="I32" s="40"/>
      <c r="J32" s="36" t="s">
        <v>47</v>
      </c>
      <c r="K32" s="37"/>
      <c r="L32" s="41">
        <v>9136</v>
      </c>
      <c r="M32" s="42">
        <v>6531</v>
      </c>
      <c r="N32" s="41">
        <v>9141</v>
      </c>
      <c r="O32" s="42">
        <v>6542</v>
      </c>
      <c r="P32" s="6"/>
      <c r="Q32" s="6"/>
    </row>
    <row r="33" spans="1:17" ht="18" customHeight="1">
      <c r="A33" s="3"/>
      <c r="B33" s="36" t="s">
        <v>48</v>
      </c>
      <c r="C33" s="37"/>
      <c r="D33" s="38">
        <v>6398</v>
      </c>
      <c r="E33" s="39">
        <v>4321</v>
      </c>
      <c r="F33" s="38">
        <v>6401</v>
      </c>
      <c r="G33" s="39">
        <v>4368</v>
      </c>
      <c r="H33" s="40"/>
      <c r="I33" s="40"/>
      <c r="J33" s="36" t="s">
        <v>49</v>
      </c>
      <c r="K33" s="37"/>
      <c r="L33" s="41">
        <v>14415</v>
      </c>
      <c r="M33" s="42">
        <v>10201</v>
      </c>
      <c r="N33" s="41">
        <v>14583</v>
      </c>
      <c r="O33" s="42">
        <v>10353</v>
      </c>
      <c r="P33" s="6"/>
      <c r="Q33" s="6"/>
    </row>
    <row r="34" spans="1:17" ht="18" customHeight="1">
      <c r="A34" s="3"/>
      <c r="B34" s="36" t="s">
        <v>50</v>
      </c>
      <c r="C34" s="37"/>
      <c r="D34" s="38">
        <v>67183</v>
      </c>
      <c r="E34" s="39">
        <v>43711</v>
      </c>
      <c r="F34" s="38">
        <v>67535</v>
      </c>
      <c r="G34" s="39">
        <v>43875</v>
      </c>
      <c r="H34" s="40"/>
      <c r="I34" s="40"/>
      <c r="J34" s="36" t="s">
        <v>51</v>
      </c>
      <c r="K34" s="37"/>
      <c r="L34" s="41">
        <v>3862</v>
      </c>
      <c r="M34" s="42">
        <v>2816</v>
      </c>
      <c r="N34" s="41">
        <v>3851</v>
      </c>
      <c r="O34" s="42">
        <v>2795</v>
      </c>
      <c r="P34" s="6"/>
      <c r="Q34" s="6"/>
    </row>
    <row r="35" spans="1:17" ht="18" customHeight="1">
      <c r="A35" s="64" t="s">
        <v>107</v>
      </c>
      <c r="B35" s="65"/>
      <c r="C35" s="30"/>
      <c r="D35" s="31">
        <f>SUM(D36:D38)</f>
        <v>32618</v>
      </c>
      <c r="E35" s="32">
        <f>SUM(E36:E38)</f>
        <v>17980</v>
      </c>
      <c r="F35" s="31">
        <v>34092</v>
      </c>
      <c r="G35" s="32">
        <v>18494</v>
      </c>
      <c r="H35" s="33"/>
      <c r="I35" s="40"/>
      <c r="J35" s="36" t="s">
        <v>52</v>
      </c>
      <c r="K35" s="37"/>
      <c r="L35" s="41">
        <v>6527</v>
      </c>
      <c r="M35" s="42">
        <v>4791</v>
      </c>
      <c r="N35" s="41">
        <v>6509</v>
      </c>
      <c r="O35" s="42">
        <v>4817</v>
      </c>
      <c r="P35" s="6"/>
      <c r="Q35" s="6"/>
    </row>
    <row r="36" spans="1:17" ht="18" customHeight="1">
      <c r="A36" s="3"/>
      <c r="B36" s="36" t="s">
        <v>53</v>
      </c>
      <c r="C36" s="37"/>
      <c r="D36" s="38">
        <v>11241</v>
      </c>
      <c r="E36" s="39">
        <v>9439</v>
      </c>
      <c r="F36" s="38">
        <v>11531</v>
      </c>
      <c r="G36" s="39">
        <v>9645</v>
      </c>
      <c r="H36" s="40"/>
      <c r="I36" s="40"/>
      <c r="J36" s="36" t="s">
        <v>54</v>
      </c>
      <c r="K36" s="37"/>
      <c r="L36" s="41">
        <v>3786</v>
      </c>
      <c r="M36" s="42">
        <v>2532</v>
      </c>
      <c r="N36" s="41">
        <v>3828</v>
      </c>
      <c r="O36" s="42">
        <v>2575</v>
      </c>
      <c r="P36" s="6"/>
      <c r="Q36" s="6"/>
    </row>
    <row r="37" spans="1:17" ht="18" customHeight="1">
      <c r="A37" s="3"/>
      <c r="B37" s="24" t="s">
        <v>99</v>
      </c>
      <c r="C37" s="37"/>
      <c r="D37" s="38">
        <v>14322</v>
      </c>
      <c r="E37" s="39">
        <v>3332</v>
      </c>
      <c r="F37" s="38">
        <v>15405</v>
      </c>
      <c r="G37" s="39">
        <v>3687</v>
      </c>
      <c r="H37" s="40"/>
      <c r="I37" s="40"/>
      <c r="J37" s="36" t="s">
        <v>56</v>
      </c>
      <c r="K37" s="37"/>
      <c r="L37" s="41">
        <v>14928</v>
      </c>
      <c r="M37" s="42">
        <v>10776</v>
      </c>
      <c r="N37" s="41">
        <v>15051</v>
      </c>
      <c r="O37" s="42">
        <v>10931</v>
      </c>
      <c r="P37" s="6"/>
      <c r="Q37" s="6"/>
    </row>
    <row r="38" spans="1:17" ht="18" customHeight="1">
      <c r="A38" s="46"/>
      <c r="B38" s="36" t="s">
        <v>55</v>
      </c>
      <c r="C38" s="30"/>
      <c r="D38" s="38">
        <v>7055</v>
      </c>
      <c r="E38" s="39">
        <v>5209</v>
      </c>
      <c r="F38" s="38">
        <v>7156</v>
      </c>
      <c r="G38" s="39">
        <v>5162</v>
      </c>
      <c r="H38" s="33"/>
      <c r="I38" s="40"/>
      <c r="J38" s="36" t="s">
        <v>57</v>
      </c>
      <c r="K38" s="37"/>
      <c r="L38" s="41">
        <v>6972</v>
      </c>
      <c r="M38" s="42">
        <v>5204</v>
      </c>
      <c r="N38" s="41">
        <v>7020</v>
      </c>
      <c r="O38" s="42">
        <v>5247</v>
      </c>
      <c r="P38" s="6"/>
      <c r="Q38" s="6"/>
    </row>
    <row r="39" spans="1:17" ht="18" customHeight="1">
      <c r="A39" s="64" t="s">
        <v>108</v>
      </c>
      <c r="B39" s="64"/>
      <c r="C39" s="37"/>
      <c r="D39" s="31">
        <f>SUM(D40:D53)</f>
        <v>166355</v>
      </c>
      <c r="E39" s="32">
        <f>SUM(E40:E53)</f>
        <v>120276</v>
      </c>
      <c r="F39" s="31">
        <v>167523</v>
      </c>
      <c r="G39" s="32">
        <v>121494</v>
      </c>
      <c r="H39" s="40"/>
      <c r="I39" s="40"/>
      <c r="J39" s="36" t="s">
        <v>59</v>
      </c>
      <c r="K39" s="37"/>
      <c r="L39" s="41">
        <v>3297</v>
      </c>
      <c r="M39" s="42">
        <v>2424</v>
      </c>
      <c r="N39" s="41">
        <v>3279</v>
      </c>
      <c r="O39" s="42">
        <v>2415</v>
      </c>
      <c r="P39" s="6"/>
      <c r="Q39" s="6"/>
    </row>
    <row r="40" spans="1:17" ht="18" customHeight="1">
      <c r="A40" s="3"/>
      <c r="B40" s="36" t="s">
        <v>58</v>
      </c>
      <c r="C40" s="37"/>
      <c r="D40" s="38">
        <v>14206</v>
      </c>
      <c r="E40" s="39">
        <v>11470</v>
      </c>
      <c r="F40" s="38">
        <v>14201</v>
      </c>
      <c r="G40" s="39">
        <v>11421</v>
      </c>
      <c r="H40" s="40"/>
      <c r="I40" s="40"/>
      <c r="J40" s="36" t="s">
        <v>61</v>
      </c>
      <c r="K40" s="37"/>
      <c r="L40" s="41">
        <v>10410</v>
      </c>
      <c r="M40" s="42">
        <v>7796</v>
      </c>
      <c r="N40" s="41">
        <v>10493</v>
      </c>
      <c r="O40" s="42">
        <v>7899</v>
      </c>
      <c r="P40" s="6"/>
      <c r="Q40" s="6"/>
    </row>
    <row r="41" spans="1:17" ht="18" customHeight="1">
      <c r="A41" s="3"/>
      <c r="B41" s="36" t="s">
        <v>60</v>
      </c>
      <c r="C41" s="37"/>
      <c r="D41" s="38">
        <v>2999</v>
      </c>
      <c r="E41" s="39">
        <v>2200</v>
      </c>
      <c r="F41" s="38">
        <v>3075</v>
      </c>
      <c r="G41" s="39">
        <v>2260</v>
      </c>
      <c r="H41" s="40"/>
      <c r="I41" s="40"/>
      <c r="J41" s="36" t="s">
        <v>63</v>
      </c>
      <c r="K41" s="37"/>
      <c r="L41" s="41">
        <v>1920</v>
      </c>
      <c r="M41" s="42">
        <v>1420</v>
      </c>
      <c r="N41" s="41">
        <v>1969</v>
      </c>
      <c r="O41" s="42">
        <v>1462</v>
      </c>
      <c r="P41" s="6"/>
      <c r="Q41" s="6"/>
    </row>
    <row r="42" spans="1:17" ht="18" customHeight="1">
      <c r="A42" s="3"/>
      <c r="B42" s="36" t="s">
        <v>62</v>
      </c>
      <c r="C42" s="37"/>
      <c r="D42" s="38">
        <v>5902</v>
      </c>
      <c r="E42" s="39">
        <v>4282</v>
      </c>
      <c r="F42" s="38">
        <v>6050</v>
      </c>
      <c r="G42" s="39">
        <v>4436</v>
      </c>
      <c r="H42" s="40"/>
      <c r="I42" s="40"/>
      <c r="J42" s="36" t="s">
        <v>65</v>
      </c>
      <c r="K42" s="37"/>
      <c r="L42" s="41">
        <v>3011</v>
      </c>
      <c r="M42" s="42">
        <v>2346</v>
      </c>
      <c r="N42" s="41">
        <v>3006</v>
      </c>
      <c r="O42" s="42">
        <v>2350</v>
      </c>
      <c r="P42" s="6"/>
      <c r="Q42" s="6"/>
    </row>
    <row r="43" spans="1:17" ht="18" customHeight="1">
      <c r="A43" s="3"/>
      <c r="B43" s="36" t="s">
        <v>64</v>
      </c>
      <c r="C43" s="37"/>
      <c r="D43" s="38">
        <v>11431</v>
      </c>
      <c r="E43" s="39">
        <v>8689</v>
      </c>
      <c r="F43" s="38">
        <v>11467</v>
      </c>
      <c r="G43" s="39">
        <v>8678</v>
      </c>
      <c r="H43" s="40"/>
      <c r="I43" s="40"/>
      <c r="J43" s="36" t="s">
        <v>67</v>
      </c>
      <c r="K43" s="37"/>
      <c r="L43" s="41">
        <v>1283</v>
      </c>
      <c r="M43" s="42">
        <v>873</v>
      </c>
      <c r="N43" s="41">
        <v>1317</v>
      </c>
      <c r="O43" s="42">
        <v>895</v>
      </c>
      <c r="P43" s="6"/>
      <c r="Q43" s="6"/>
    </row>
    <row r="44" spans="1:17" ht="18" customHeight="1">
      <c r="A44" s="3"/>
      <c r="B44" s="36" t="s">
        <v>66</v>
      </c>
      <c r="C44" s="37"/>
      <c r="D44" s="38">
        <v>8169</v>
      </c>
      <c r="E44" s="39">
        <v>5920</v>
      </c>
      <c r="F44" s="38">
        <v>8226</v>
      </c>
      <c r="G44" s="39">
        <v>5956</v>
      </c>
      <c r="H44" s="40"/>
      <c r="I44" s="40"/>
      <c r="J44" s="36" t="s">
        <v>69</v>
      </c>
      <c r="K44" s="37"/>
      <c r="L44" s="41">
        <v>10785</v>
      </c>
      <c r="M44" s="42">
        <v>8393</v>
      </c>
      <c r="N44" s="41">
        <v>10759</v>
      </c>
      <c r="O44" s="42">
        <v>8337</v>
      </c>
      <c r="P44" s="6"/>
      <c r="Q44" s="6"/>
    </row>
    <row r="45" spans="1:17" ht="18" customHeight="1">
      <c r="A45" s="3"/>
      <c r="B45" s="36" t="s">
        <v>68</v>
      </c>
      <c r="C45" s="37"/>
      <c r="D45" s="38">
        <v>4974</v>
      </c>
      <c r="E45" s="39">
        <v>3548</v>
      </c>
      <c r="F45" s="38">
        <v>4988</v>
      </c>
      <c r="G45" s="39">
        <v>3543</v>
      </c>
      <c r="H45" s="40"/>
      <c r="I45" s="40"/>
      <c r="J45" s="36" t="s">
        <v>71</v>
      </c>
      <c r="K45" s="37"/>
      <c r="L45" s="41">
        <v>7144</v>
      </c>
      <c r="M45" s="42">
        <v>5268</v>
      </c>
      <c r="N45" s="41">
        <v>7356</v>
      </c>
      <c r="O45" s="42">
        <v>5445</v>
      </c>
      <c r="P45" s="6"/>
      <c r="Q45" s="6"/>
    </row>
    <row r="46" spans="1:17" ht="18" customHeight="1">
      <c r="A46" s="3"/>
      <c r="B46" s="36" t="s">
        <v>70</v>
      </c>
      <c r="C46" s="37"/>
      <c r="D46" s="38">
        <v>7904</v>
      </c>
      <c r="E46" s="39">
        <v>5736</v>
      </c>
      <c r="F46" s="38">
        <v>8148</v>
      </c>
      <c r="G46" s="39">
        <v>5978</v>
      </c>
      <c r="H46" s="40"/>
      <c r="I46" s="40"/>
      <c r="J46" s="36" t="s">
        <v>73</v>
      </c>
      <c r="K46" s="37"/>
      <c r="L46" s="41">
        <v>880</v>
      </c>
      <c r="M46" s="42">
        <v>706</v>
      </c>
      <c r="N46" s="41">
        <v>848</v>
      </c>
      <c r="O46" s="42">
        <v>682</v>
      </c>
      <c r="P46" s="6"/>
      <c r="Q46" s="6"/>
    </row>
    <row r="47" spans="1:17" ht="18" customHeight="1">
      <c r="A47" s="3"/>
      <c r="B47" s="36" t="s">
        <v>72</v>
      </c>
      <c r="C47" s="37"/>
      <c r="D47" s="38">
        <v>18201</v>
      </c>
      <c r="E47" s="39">
        <v>13400</v>
      </c>
      <c r="F47" s="38">
        <v>18306</v>
      </c>
      <c r="G47" s="39">
        <v>13560</v>
      </c>
      <c r="H47" s="40"/>
      <c r="I47" s="40"/>
      <c r="J47" s="36" t="s">
        <v>75</v>
      </c>
      <c r="K47" s="37"/>
      <c r="L47" s="41">
        <v>3243</v>
      </c>
      <c r="M47" s="42">
        <v>2552</v>
      </c>
      <c r="N47" s="41">
        <v>3135</v>
      </c>
      <c r="O47" s="42">
        <v>2475</v>
      </c>
      <c r="P47" s="6"/>
      <c r="Q47" s="6"/>
    </row>
    <row r="48" spans="1:17" ht="18" customHeight="1">
      <c r="A48" s="3"/>
      <c r="B48" s="36" t="s">
        <v>74</v>
      </c>
      <c r="C48" s="37"/>
      <c r="D48" s="38">
        <v>12482</v>
      </c>
      <c r="E48" s="39">
        <v>9082</v>
      </c>
      <c r="F48" s="38">
        <v>12269</v>
      </c>
      <c r="G48" s="39">
        <v>8986</v>
      </c>
      <c r="H48" s="40"/>
      <c r="I48" s="40"/>
      <c r="J48" s="36" t="s">
        <v>77</v>
      </c>
      <c r="K48" s="37"/>
      <c r="L48" s="41">
        <v>5215</v>
      </c>
      <c r="M48" s="42">
        <v>4067</v>
      </c>
      <c r="N48" s="41">
        <v>5208</v>
      </c>
      <c r="O48" s="42">
        <v>4052</v>
      </c>
      <c r="P48" s="6"/>
      <c r="Q48" s="6"/>
    </row>
    <row r="49" spans="1:17" ht="18" customHeight="1">
      <c r="A49" s="3"/>
      <c r="B49" s="36" t="s">
        <v>76</v>
      </c>
      <c r="C49" s="37"/>
      <c r="D49" s="38">
        <v>33191</v>
      </c>
      <c r="E49" s="39">
        <v>23362</v>
      </c>
      <c r="F49" s="38">
        <v>33671</v>
      </c>
      <c r="G49" s="39">
        <v>23805</v>
      </c>
      <c r="H49" s="40"/>
      <c r="I49" s="40"/>
      <c r="J49" s="36" t="s">
        <v>79</v>
      </c>
      <c r="K49" s="37"/>
      <c r="L49" s="41">
        <v>2368</v>
      </c>
      <c r="M49" s="42">
        <v>1965</v>
      </c>
      <c r="N49" s="41">
        <v>2388</v>
      </c>
      <c r="O49" s="42">
        <v>1981</v>
      </c>
      <c r="P49" s="6"/>
      <c r="Q49" s="6"/>
    </row>
    <row r="50" spans="1:17" ht="18" customHeight="1">
      <c r="A50" s="3"/>
      <c r="B50" s="36" t="s">
        <v>78</v>
      </c>
      <c r="C50" s="37"/>
      <c r="D50" s="38">
        <v>13907</v>
      </c>
      <c r="E50" s="39">
        <v>9639</v>
      </c>
      <c r="F50" s="38">
        <v>13788</v>
      </c>
      <c r="G50" s="39">
        <v>9595</v>
      </c>
      <c r="H50" s="40"/>
      <c r="I50" s="40"/>
      <c r="J50" s="36" t="s">
        <v>81</v>
      </c>
      <c r="K50" s="37"/>
      <c r="L50" s="41">
        <v>197</v>
      </c>
      <c r="M50" s="42">
        <v>121</v>
      </c>
      <c r="N50" s="41">
        <v>188</v>
      </c>
      <c r="O50" s="42">
        <v>114</v>
      </c>
      <c r="P50" s="6"/>
      <c r="Q50" s="6"/>
    </row>
    <row r="51" spans="1:17" ht="18" customHeight="1">
      <c r="A51" s="3"/>
      <c r="B51" s="36" t="s">
        <v>80</v>
      </c>
      <c r="C51" s="37"/>
      <c r="D51" s="38">
        <v>10776</v>
      </c>
      <c r="E51" s="39">
        <v>7843</v>
      </c>
      <c r="F51" s="38">
        <v>10772</v>
      </c>
      <c r="G51" s="39">
        <v>7862</v>
      </c>
      <c r="H51" s="40"/>
      <c r="I51" s="66" t="s">
        <v>83</v>
      </c>
      <c r="J51" s="67"/>
      <c r="K51" s="30"/>
      <c r="L51" s="47"/>
      <c r="M51" s="48"/>
      <c r="N51" s="47"/>
      <c r="O51" s="48"/>
      <c r="P51" s="6"/>
      <c r="Q51" s="6"/>
    </row>
    <row r="52" spans="1:17" ht="18" customHeight="1">
      <c r="A52" s="3"/>
      <c r="B52" s="36" t="s">
        <v>82</v>
      </c>
      <c r="C52" s="37"/>
      <c r="D52" s="38">
        <v>13808</v>
      </c>
      <c r="E52" s="39">
        <v>9532</v>
      </c>
      <c r="F52" s="38">
        <v>14255</v>
      </c>
      <c r="G52" s="39">
        <v>9883</v>
      </c>
      <c r="H52" s="40"/>
      <c r="I52" s="40"/>
      <c r="J52" s="36" t="s">
        <v>86</v>
      </c>
      <c r="K52" s="37"/>
      <c r="L52" s="41">
        <v>5173</v>
      </c>
      <c r="M52" s="42">
        <v>3705</v>
      </c>
      <c r="N52" s="41">
        <v>4992</v>
      </c>
      <c r="O52" s="42">
        <v>3571</v>
      </c>
      <c r="P52" s="6"/>
      <c r="Q52" s="6"/>
    </row>
    <row r="53" spans="1:17" ht="18" customHeight="1">
      <c r="A53" s="36"/>
      <c r="B53" s="36" t="s">
        <v>85</v>
      </c>
      <c r="C53" s="30"/>
      <c r="D53" s="38">
        <v>8405</v>
      </c>
      <c r="E53" s="39">
        <v>5573</v>
      </c>
      <c r="F53" s="38">
        <v>8307</v>
      </c>
      <c r="G53" s="39">
        <v>5531</v>
      </c>
      <c r="H53" s="40"/>
      <c r="I53" s="64" t="s">
        <v>111</v>
      </c>
      <c r="J53" s="65"/>
      <c r="K53" s="37"/>
      <c r="L53" s="34">
        <f>SUM(L54:L55)</f>
        <v>11286</v>
      </c>
      <c r="M53" s="35">
        <f>SUM(M54:M55)</f>
        <v>4635</v>
      </c>
      <c r="N53" s="34">
        <v>11580</v>
      </c>
      <c r="O53" s="35">
        <v>4773</v>
      </c>
      <c r="P53" s="6"/>
      <c r="Q53" s="6"/>
    </row>
    <row r="54" spans="1:17" ht="18" customHeight="1">
      <c r="A54" s="62" t="s">
        <v>109</v>
      </c>
      <c r="B54" s="62"/>
      <c r="C54" s="63"/>
      <c r="D54" s="35">
        <f>SUM(D55:D61)</f>
        <v>109221</v>
      </c>
      <c r="E54" s="49">
        <f>SUM(E55:E61)</f>
        <v>74458</v>
      </c>
      <c r="F54" s="35">
        <v>112453</v>
      </c>
      <c r="G54" s="49">
        <v>76542</v>
      </c>
      <c r="H54" s="28"/>
      <c r="I54" s="28"/>
      <c r="J54" s="36" t="s">
        <v>87</v>
      </c>
      <c r="K54" s="37"/>
      <c r="L54" s="41">
        <v>2364</v>
      </c>
      <c r="M54" s="42">
        <v>1320</v>
      </c>
      <c r="N54" s="41">
        <v>2417</v>
      </c>
      <c r="O54" s="42">
        <v>1338</v>
      </c>
      <c r="P54" s="6"/>
      <c r="Q54" s="6"/>
    </row>
    <row r="55" spans="1:17" ht="18" customHeight="1">
      <c r="A55" s="3"/>
      <c r="B55" s="36" t="s">
        <v>92</v>
      </c>
      <c r="C55" s="25"/>
      <c r="D55" s="42">
        <v>4237</v>
      </c>
      <c r="E55" s="50">
        <v>2524</v>
      </c>
      <c r="F55" s="42">
        <v>4272</v>
      </c>
      <c r="G55" s="50">
        <v>2577</v>
      </c>
      <c r="H55" s="28"/>
      <c r="I55" s="28"/>
      <c r="J55" s="36" t="s">
        <v>88</v>
      </c>
      <c r="K55" s="37"/>
      <c r="L55" s="41">
        <v>8922</v>
      </c>
      <c r="M55" s="42">
        <v>3315</v>
      </c>
      <c r="N55" s="41">
        <v>9163</v>
      </c>
      <c r="O55" s="42">
        <v>3435</v>
      </c>
      <c r="P55" s="6"/>
      <c r="Q55" s="6"/>
    </row>
    <row r="56" spans="1:17" ht="18" customHeight="1">
      <c r="A56" s="3"/>
      <c r="B56" s="36" t="s">
        <v>93</v>
      </c>
      <c r="C56" s="25"/>
      <c r="D56" s="42">
        <v>22286</v>
      </c>
      <c r="E56" s="50">
        <v>15260</v>
      </c>
      <c r="F56" s="42">
        <v>22944</v>
      </c>
      <c r="G56" s="50">
        <v>15614</v>
      </c>
      <c r="H56" s="28"/>
      <c r="I56" s="28"/>
      <c r="J56" s="36"/>
      <c r="K56" s="37"/>
      <c r="L56" s="41"/>
      <c r="M56" s="51"/>
      <c r="N56" s="47"/>
      <c r="O56" s="48"/>
      <c r="P56" s="6"/>
      <c r="Q56" s="6"/>
    </row>
    <row r="57" spans="1:17" ht="18" customHeight="1">
      <c r="A57" s="3"/>
      <c r="B57" s="36" t="s">
        <v>94</v>
      </c>
      <c r="C57" s="25"/>
      <c r="D57" s="42">
        <v>47750</v>
      </c>
      <c r="E57" s="50">
        <v>32410</v>
      </c>
      <c r="F57" s="42">
        <v>48972</v>
      </c>
      <c r="G57" s="50">
        <v>33216</v>
      </c>
      <c r="H57" s="28"/>
      <c r="I57" s="28"/>
      <c r="J57" s="36"/>
      <c r="K57" s="37"/>
      <c r="L57" s="41"/>
      <c r="M57" s="51"/>
      <c r="N57" s="47"/>
      <c r="O57" s="48"/>
      <c r="P57" s="6"/>
      <c r="Q57" s="6"/>
    </row>
    <row r="58" spans="1:17" ht="18" customHeight="1">
      <c r="A58" s="3"/>
      <c r="B58" s="36" t="s">
        <v>95</v>
      </c>
      <c r="C58" s="25"/>
      <c r="D58" s="42">
        <v>7871</v>
      </c>
      <c r="E58" s="50">
        <v>5238</v>
      </c>
      <c r="F58" s="42">
        <v>8094</v>
      </c>
      <c r="G58" s="50">
        <v>5366</v>
      </c>
      <c r="H58" s="28"/>
      <c r="I58" s="28"/>
      <c r="J58" s="36"/>
      <c r="K58" s="37"/>
      <c r="L58" s="41"/>
      <c r="M58" s="51"/>
      <c r="N58" s="47"/>
      <c r="O58" s="48"/>
      <c r="P58" s="6"/>
      <c r="Q58" s="6"/>
    </row>
    <row r="59" spans="1:17" ht="18" customHeight="1">
      <c r="A59" s="3"/>
      <c r="B59" s="36" t="s">
        <v>96</v>
      </c>
      <c r="C59" s="25"/>
      <c r="D59" s="42">
        <v>9833</v>
      </c>
      <c r="E59" s="50">
        <v>6657</v>
      </c>
      <c r="F59" s="42">
        <v>10230</v>
      </c>
      <c r="G59" s="50">
        <v>6912</v>
      </c>
      <c r="H59" s="28"/>
      <c r="I59" s="28"/>
      <c r="J59" s="36"/>
      <c r="K59" s="37"/>
      <c r="L59" s="41"/>
      <c r="M59" s="51"/>
      <c r="N59" s="47"/>
      <c r="O59" s="48"/>
      <c r="P59" s="6"/>
      <c r="Q59" s="6"/>
    </row>
    <row r="60" spans="1:17" ht="18" customHeight="1">
      <c r="A60" s="3"/>
      <c r="B60" s="36" t="s">
        <v>97</v>
      </c>
      <c r="C60" s="25"/>
      <c r="D60" s="42">
        <v>10051</v>
      </c>
      <c r="E60" s="50">
        <v>7223</v>
      </c>
      <c r="F60" s="42">
        <v>10580</v>
      </c>
      <c r="G60" s="50">
        <v>7602</v>
      </c>
      <c r="H60" s="28"/>
      <c r="I60" s="28"/>
      <c r="J60" s="36"/>
      <c r="K60" s="37"/>
      <c r="L60" s="41"/>
      <c r="M60" s="51"/>
      <c r="N60" s="47"/>
      <c r="O60" s="48"/>
      <c r="P60" s="6"/>
      <c r="Q60" s="6"/>
    </row>
    <row r="61" spans="1:17" ht="18" customHeight="1">
      <c r="A61" s="52"/>
      <c r="B61" s="53" t="s">
        <v>98</v>
      </c>
      <c r="C61" s="54"/>
      <c r="D61" s="55">
        <v>7193</v>
      </c>
      <c r="E61" s="56">
        <v>5146</v>
      </c>
      <c r="F61" s="57">
        <v>7361</v>
      </c>
      <c r="G61" s="56">
        <v>5255</v>
      </c>
      <c r="H61" s="58"/>
      <c r="I61" s="54"/>
      <c r="J61" s="53"/>
      <c r="K61" s="59"/>
      <c r="L61" s="55"/>
      <c r="M61" s="57"/>
      <c r="N61" s="60"/>
      <c r="O61" s="61"/>
      <c r="P61" s="6"/>
      <c r="Q61" s="6"/>
    </row>
    <row r="62" spans="1:15" ht="16.5" customHeight="1">
      <c r="A62" s="17" t="s">
        <v>103</v>
      </c>
      <c r="B62"/>
      <c r="C62" s="5"/>
      <c r="L62" s="8" t="s">
        <v>84</v>
      </c>
      <c r="M62" s="8" t="s">
        <v>84</v>
      </c>
      <c r="N62" s="8" t="s">
        <v>84</v>
      </c>
      <c r="O62" s="8" t="s">
        <v>84</v>
      </c>
    </row>
  </sheetData>
  <mergeCells count="15">
    <mergeCell ref="H4:K5"/>
    <mergeCell ref="L4:M4"/>
    <mergeCell ref="N4:O4"/>
    <mergeCell ref="F4:G4"/>
    <mergeCell ref="D4:E4"/>
    <mergeCell ref="A4:C5"/>
    <mergeCell ref="A7:B7"/>
    <mergeCell ref="A18:B18"/>
    <mergeCell ref="A54:C54"/>
    <mergeCell ref="A39:B39"/>
    <mergeCell ref="I7:J7"/>
    <mergeCell ref="A35:B35"/>
    <mergeCell ref="I53:J53"/>
    <mergeCell ref="I20:J20"/>
    <mergeCell ref="I51:J51"/>
  </mergeCells>
  <printOptions/>
  <pageMargins left="0.5905511811023623" right="0.5905511811023623" top="0.5905511811023623" bottom="0.5905511811023623" header="0" footer="0"/>
  <pageSetup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2008-03-07T04:36:11Z</cp:lastPrinted>
  <dcterms:created xsi:type="dcterms:W3CDTF">2002-03-27T15:00:00Z</dcterms:created>
  <dcterms:modified xsi:type="dcterms:W3CDTF">2008-03-28T02:56:18Z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-180981136</vt:i4>
  </property>
  <property fmtid="{D5CDD505-2E9C-101B-9397-08002B2CF9AE}" pid="3" name="_EmailSubject">
    <vt:lpwstr>平成17年度JR各駅別乗車人員について</vt:lpwstr>
  </property>
  <property fmtid="{D5CDD505-2E9C-101B-9397-08002B2CF9AE}" pid="4" name="_AuthorEmail">
    <vt:lpwstr>tomoyoshi-ukida@westjr.co.jp</vt:lpwstr>
  </property>
  <property fmtid="{D5CDD505-2E9C-101B-9397-08002B2CF9AE}" pid="5" name="_AuthorEmailDisplayName">
    <vt:lpwstr>浮田　知義</vt:lpwstr>
  </property>
  <property fmtid="{D5CDD505-2E9C-101B-9397-08002B2CF9AE}" pid="6" name="_ReviewingToolsShownOnce">
    <vt:lpwstr/>
  </property>
</Properties>
</file>