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7680" windowHeight="9015" activeTab="0"/>
  </bookViews>
  <sheets>
    <sheet name="事業所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<sst xmlns="http://schemas.openxmlformats.org/spreadsheetml/2006/main" count="61" uniqueCount="58">
  <si>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</si>
  <si>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</si>
  <si>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</si>
  <si>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</si>
  <si>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</si>
  <si>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</si>
  <si>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</si>
  <si>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</si>
  <si>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</si>
  <si>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</si>
  <si>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</si>
  <si>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</si>
  <si>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</si>
  <si>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</si>
  <si>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</si>
  <si>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</si>
  <si>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</si>
  <si>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</si>
  <si>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</si>
  <si>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</si>
  <si>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</si>
  <si>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</si>
  <si>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</si>
  <si>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</si>
  <si>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</si>
  <si>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</si>
  <si>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</si>
  <si>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</si>
  <si>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</si>
  <si>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</si>
  <si>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</si>
  <si>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</si>
  <si>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</si>
  <si>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</si>
  <si>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</si>
  <si>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</si>
  <si>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</si>
  <si>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</si>
  <si>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</si>
  <si>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</si>
  <si>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</si>
  <si>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</si>
  <si>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</si>
  <si>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</si>
  <si>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</si>
  <si>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</si>
  <si>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</si>
  <si>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</si>
  <si>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</si>
  <si>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</si>
  <si>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</si>
  <si>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</si>
  <si>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</si>
  <si>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</si>
  <si>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</si>
  <si>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</si>
  <si>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２　事業所税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</si>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</sst>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24969841</v>
      </c>
      <c r="C5" s="3">
        <v>52099</v>
      </c>
      <c r="D5" s="3">
        <v>25021940</v>
      </c>
      <c r="E5" s="3">
        <v>24957152</v>
      </c>
      <c r="F5" s="3">
        <v>21988</v>
      </c>
      <c r="G5" s="3">
        <v>24979140</v>
      </c>
      <c r="H5" s="7">
        <f aca="true" t="shared" si="0" ref="H5:J6">ROUND(E5/B5*100,1)</f>
        <v>99.9</v>
      </c>
      <c r="I5" s="7">
        <f t="shared" si="0"/>
        <v>42.2</v>
      </c>
      <c r="J5" s="7">
        <f t="shared" si="0"/>
        <v>99.8</v>
      </c>
    </row>
    <row r="6" spans="1:10" ht="13.5">
      <c r="A6" s="5" t="s">
        <v>1</v>
      </c>
      <c r="B6" s="6">
        <v>3974820</v>
      </c>
      <c r="C6" s="6">
        <v>16477</v>
      </c>
      <c r="D6" s="6">
        <v>3991297</v>
      </c>
      <c r="E6" s="6">
        <v>3958179</v>
      </c>
      <c r="F6" s="6">
        <v>8396</v>
      </c>
      <c r="G6" s="6">
        <v>3966575</v>
      </c>
      <c r="H6" s="7">
        <f t="shared" si="0"/>
        <v>99.6</v>
      </c>
      <c r="I6" s="7">
        <f t="shared" si="0"/>
        <v>51</v>
      </c>
      <c r="J6" s="7">
        <f t="shared" si="0"/>
        <v>99.4</v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/>
      <c r="I7" s="7"/>
      <c r="J7" s="7"/>
    </row>
    <row r="8" spans="1:10" ht="13.5">
      <c r="A8" s="5" t="s">
        <v>3</v>
      </c>
      <c r="B8" s="6">
        <v>971061</v>
      </c>
      <c r="C8" s="6">
        <v>10348</v>
      </c>
      <c r="D8" s="6">
        <v>981409</v>
      </c>
      <c r="E8" s="6">
        <v>951150</v>
      </c>
      <c r="F8" s="6">
        <v>3311</v>
      </c>
      <c r="G8" s="6">
        <v>954461</v>
      </c>
      <c r="H8" s="7">
        <f>ROUND(E8/B8*100,1)</f>
        <v>97.9</v>
      </c>
      <c r="I8" s="7">
        <f>ROUND(F8/C8*100,1)</f>
        <v>32</v>
      </c>
      <c r="J8" s="7">
        <f>ROUND(G8/D8*100,1)</f>
        <v>97.3</v>
      </c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/>
      <c r="I9" s="7"/>
      <c r="J9" s="7"/>
    </row>
    <row r="10" spans="1:10" ht="13.5">
      <c r="A10" s="5" t="s">
        <v>5</v>
      </c>
      <c r="B10" s="6">
        <v>1033744</v>
      </c>
      <c r="C10" s="6">
        <v>2684</v>
      </c>
      <c r="D10" s="6">
        <v>1036428</v>
      </c>
      <c r="E10" s="6">
        <v>1033744</v>
      </c>
      <c r="F10" s="6">
        <v>2684</v>
      </c>
      <c r="G10" s="6">
        <v>1036428</v>
      </c>
      <c r="H10" s="7">
        <f>ROUND(E10/B10*100,1)</f>
        <v>100</v>
      </c>
      <c r="I10" s="7">
        <f>ROUND(F10/C10*100,1)</f>
        <v>100</v>
      </c>
      <c r="J10" s="7">
        <f>ROUND(G10/D10*100,1)</f>
        <v>100</v>
      </c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/>
      <c r="I11" s="7"/>
      <c r="J11" s="7"/>
    </row>
    <row r="12" spans="1:10" ht="13.5">
      <c r="A12" s="5" t="s">
        <v>7</v>
      </c>
      <c r="B12" s="6">
        <v>1020132</v>
      </c>
      <c r="C12" s="6">
        <v>13239</v>
      </c>
      <c r="D12" s="6">
        <v>1033371</v>
      </c>
      <c r="E12" s="6">
        <v>1013899</v>
      </c>
      <c r="F12" s="6">
        <v>2556</v>
      </c>
      <c r="G12" s="6">
        <v>1016455</v>
      </c>
      <c r="H12" s="7">
        <f>ROUND(E12/B12*100,1)</f>
        <v>99.4</v>
      </c>
      <c r="I12" s="7">
        <f>ROUND(F12/C12*100,1)</f>
        <v>19.3</v>
      </c>
      <c r="J12" s="7">
        <f>ROUND(G12/D12*100,1)</f>
        <v>98.4</v>
      </c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/>
      <c r="I13" s="7"/>
      <c r="J13" s="7"/>
    </row>
    <row r="14" spans="1:10" ht="13.5">
      <c r="A14" s="5" t="s">
        <v>9</v>
      </c>
      <c r="B14" s="6">
        <v>821806</v>
      </c>
      <c r="C14" s="6">
        <v>413</v>
      </c>
      <c r="D14" s="6">
        <v>822219</v>
      </c>
      <c r="E14" s="6">
        <v>820449</v>
      </c>
      <c r="F14" s="6">
        <v>413</v>
      </c>
      <c r="G14" s="6">
        <v>820862</v>
      </c>
      <c r="H14" s="7">
        <f aca="true" t="shared" si="1" ref="H14:J15">ROUND(E14/B14*100,1)</f>
        <v>99.8</v>
      </c>
      <c r="I14" s="7">
        <f t="shared" si="1"/>
        <v>100</v>
      </c>
      <c r="J14" s="7">
        <f t="shared" si="1"/>
        <v>99.8</v>
      </c>
    </row>
    <row r="15" spans="1:10" ht="13.5">
      <c r="A15" s="5" t="s">
        <v>10</v>
      </c>
      <c r="B15" s="6">
        <v>1329091</v>
      </c>
      <c r="C15" s="6">
        <v>16580</v>
      </c>
      <c r="D15" s="6">
        <v>1345671</v>
      </c>
      <c r="E15" s="6">
        <v>1326797</v>
      </c>
      <c r="F15" s="6">
        <v>8227</v>
      </c>
      <c r="G15" s="6">
        <v>1335024</v>
      </c>
      <c r="H15" s="7">
        <f t="shared" si="1"/>
        <v>99.8</v>
      </c>
      <c r="I15" s="7">
        <f t="shared" si="1"/>
        <v>49.6</v>
      </c>
      <c r="J15" s="7">
        <f t="shared" si="1"/>
        <v>99.2</v>
      </c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/>
      <c r="I16" s="7"/>
      <c r="J16" s="7"/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/>
      <c r="I17" s="7"/>
      <c r="J17" s="7"/>
    </row>
    <row r="18" spans="1:10" ht="13.5">
      <c r="A18" s="5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7"/>
      <c r="I18" s="7"/>
      <c r="J18" s="7"/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/>
      <c r="I19" s="7"/>
      <c r="J19" s="7"/>
    </row>
    <row r="20" spans="1:10" ht="13.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/>
      <c r="I20" s="7"/>
      <c r="J20" s="7"/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/>
      <c r="I21" s="7"/>
      <c r="J21" s="7"/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/>
      <c r="I22" s="7"/>
      <c r="J22" s="7"/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/>
      <c r="I23" s="7"/>
      <c r="J23" s="7"/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/>
      <c r="I24" s="7"/>
      <c r="J24" s="7"/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/>
      <c r="I25" s="7"/>
      <c r="J25" s="7"/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/>
      <c r="I26" s="7"/>
      <c r="J26" s="7"/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/>
      <c r="I27" s="7"/>
      <c r="J27" s="7"/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/>
      <c r="I28" s="7"/>
      <c r="J28" s="7"/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/>
      <c r="I31" s="7"/>
      <c r="J31" s="7"/>
    </row>
    <row r="32" spans="1:10" ht="13.5">
      <c r="A32" s="5" t="s">
        <v>27</v>
      </c>
      <c r="B32" s="6">
        <v>2130741</v>
      </c>
      <c r="C32" s="6">
        <v>22646</v>
      </c>
      <c r="D32" s="6">
        <v>2153387</v>
      </c>
      <c r="E32" s="6">
        <v>2118856</v>
      </c>
      <c r="F32" s="6">
        <v>18289</v>
      </c>
      <c r="G32" s="6">
        <v>2137145</v>
      </c>
      <c r="H32" s="7">
        <f>ROUND(E32/B32*100,1)</f>
        <v>99.4</v>
      </c>
      <c r="I32" s="7">
        <f>ROUND(F32/C32*100,1)</f>
        <v>80.8</v>
      </c>
      <c r="J32" s="7">
        <f>ROUND(G32/D32*100,1)</f>
        <v>99.2</v>
      </c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/>
      <c r="I33" s="7"/>
      <c r="J33" s="7"/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/>
      <c r="I34" s="7"/>
      <c r="J34" s="7"/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/>
      <c r="I35" s="7"/>
      <c r="J35" s="7"/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/>
      <c r="I36" s="7"/>
      <c r="J36" s="7"/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/>
      <c r="I37" s="7"/>
      <c r="J37" s="7"/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/>
      <c r="I38" s="7"/>
      <c r="J38" s="7"/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>SUM(B7:B37)</f>
        <v>7306575</v>
      </c>
      <c r="C48" s="3">
        <f>SUM(C7:C37)</f>
        <v>65910</v>
      </c>
      <c r="D48" s="3">
        <f>SUM(D7:D37)</f>
        <v>7372485</v>
      </c>
      <c r="E48" s="3">
        <f>SUM(E7:E37)</f>
        <v>7264895</v>
      </c>
      <c r="F48" s="3">
        <f>SUM(F7:F37)</f>
        <v>35480</v>
      </c>
      <c r="G48" s="3">
        <f>SUM(G7:G37)</f>
        <v>7300375</v>
      </c>
      <c r="H48" s="4">
        <f>ROUND(E48/B48*100,1)</f>
        <v>99.4</v>
      </c>
      <c r="I48" s="4">
        <f>ROUND(F48/C48*100,1)</f>
        <v>53.8</v>
      </c>
      <c r="J48" s="4">
        <f>ROUND(G48/D48*100,1)</f>
        <v>99</v>
      </c>
    </row>
    <row r="49" spans="1:10" ht="13.5">
      <c r="A49" s="5" t="s">
        <v>53</v>
      </c>
      <c r="B49" s="6">
        <f aca="true" t="shared" si="2" ref="B49:G49">SUM(B38:B47)</f>
        <v>0</v>
      </c>
      <c r="C49" s="6">
        <f t="shared" si="2"/>
        <v>0</v>
      </c>
      <c r="D49" s="6">
        <f t="shared" si="2"/>
        <v>0</v>
      </c>
      <c r="E49" s="6">
        <f t="shared" si="2"/>
        <v>0</v>
      </c>
      <c r="F49" s="6">
        <f t="shared" si="2"/>
        <v>0</v>
      </c>
      <c r="G49" s="6">
        <f t="shared" si="2"/>
        <v>0</v>
      </c>
      <c r="H49" s="7"/>
      <c r="I49" s="7"/>
      <c r="J49" s="7"/>
    </row>
    <row r="50" spans="1:10" ht="13.5">
      <c r="A50" s="5" t="s">
        <v>54</v>
      </c>
      <c r="B50" s="6">
        <f aca="true" t="shared" si="3" ref="B50:G50">B48+B49</f>
        <v>7306575</v>
      </c>
      <c r="C50" s="6">
        <f t="shared" si="3"/>
        <v>65910</v>
      </c>
      <c r="D50" s="6">
        <f t="shared" si="3"/>
        <v>7372485</v>
      </c>
      <c r="E50" s="6">
        <f t="shared" si="3"/>
        <v>7264895</v>
      </c>
      <c r="F50" s="6">
        <f t="shared" si="3"/>
        <v>35480</v>
      </c>
      <c r="G50" s="6">
        <f t="shared" si="3"/>
        <v>7300375</v>
      </c>
      <c r="H50" s="7">
        <f aca="true" t="shared" si="4" ref="H50:J51">ROUND(E50/B50*100,1)</f>
        <v>99.4</v>
      </c>
      <c r="I50" s="7">
        <f t="shared" si="4"/>
        <v>53.8</v>
      </c>
      <c r="J50" s="7">
        <f t="shared" si="4"/>
        <v>99</v>
      </c>
    </row>
    <row r="51" spans="1:10" ht="13.5">
      <c r="A51" s="8" t="s">
        <v>55</v>
      </c>
      <c r="B51" s="9">
        <f aca="true" t="shared" si="5" ref="B51:G51">B5+B6+B50</f>
        <v>36251236</v>
      </c>
      <c r="C51" s="9">
        <f t="shared" si="5"/>
        <v>134486</v>
      </c>
      <c r="D51" s="9">
        <f t="shared" si="5"/>
        <v>36385722</v>
      </c>
      <c r="E51" s="9">
        <f t="shared" si="5"/>
        <v>36180226</v>
      </c>
      <c r="F51" s="9">
        <f t="shared" si="5"/>
        <v>65864</v>
      </c>
      <c r="G51" s="9">
        <f t="shared" si="5"/>
        <v>36246090</v>
      </c>
      <c r="H51" s="10">
        <f t="shared" si="4"/>
        <v>99.8</v>
      </c>
      <c r="I51" s="10">
        <f t="shared" si="4"/>
        <v>49</v>
      </c>
      <c r="J51" s="10">
        <f t="shared" si="4"/>
        <v>99.6</v>
      </c>
    </row>
    <row r="52" ht="13.5">
      <c r="A52" s="11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明朝,太字"&amp;16事業所税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大阪府庁</cp:lastModifiedBy>
  <cp:lastPrinted>2012-01-06T03:14:13Z</cp:lastPrinted>
  <dcterms:created xsi:type="dcterms:W3CDTF">2003-10-15T07:51:28Z</dcterms:created>
  <dcterms:modified xsi:type="dcterms:W3CDTF">2012-01-06T06:46:48Z</dcterms:modified>
  <cp:category/>
  <cp:version/>
  <cp:contentType/>
  <cp:contentStatus/>
</cp:coreProperties>
</file>